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2340" windowWidth="14640" windowHeight="8565" tabRatio="918" activeTab="0"/>
  </bookViews>
  <sheets>
    <sheet name="ДЕВУШКИ 1996-2001 г.р. Женщины " sheetId="1" r:id="rId1"/>
    <sheet name="ЮНОШИ 1998-99; 2000-2001" sheetId="2" r:id="rId2"/>
    <sheet name=" МАЛЬЧИКИ 2002-03; 2004-05" sheetId="3" r:id="rId3"/>
    <sheet name="Мужчины" sheetId="4" r:id="rId4"/>
    <sheet name="ДЕВОЧКИ 2002-2005" sheetId="5" r:id="rId5"/>
  </sheets>
  <definedNames/>
  <calcPr fullCalcOnLoad="1"/>
</workbook>
</file>

<file path=xl/sharedStrings.xml><?xml version="1.0" encoding="utf-8"?>
<sst xmlns="http://schemas.openxmlformats.org/spreadsheetml/2006/main" count="372" uniqueCount="142">
  <si>
    <t>№ п/п</t>
  </si>
  <si>
    <t>Фамилия, имя</t>
  </si>
  <si>
    <t>Организация</t>
  </si>
  <si>
    <t xml:space="preserve">Результат </t>
  </si>
  <si>
    <t>Отставание</t>
  </si>
  <si>
    <t>ДЕПАРТАМЕНТ ПО ФИЗИЧЕСКОЙ КУЛЬТУРЕ И СПОРТУ ГОРОДА ЛИПЕЦКА</t>
  </si>
  <si>
    <t>г.ЛИПЕЦК</t>
  </si>
  <si>
    <t>Навражных Андрей</t>
  </si>
  <si>
    <t>год рождения</t>
  </si>
  <si>
    <t>Главный судья</t>
  </si>
  <si>
    <t>О.А.Навражных</t>
  </si>
  <si>
    <t>Главный секретарь</t>
  </si>
  <si>
    <t>НОВОГОДНЯЯ ЛЫЖНАЯ ГОНКА</t>
  </si>
  <si>
    <t>ОТКРЫТОЕ ПЕРВЕНСТВО ДЮСШ-7 ПО ЛЫЖНЫМ ГОНКАМ, ПОСВЯЩЕННОЕ ПАМЯТИ КРАСНИКОВА А.Я.</t>
  </si>
  <si>
    <t>Дистанция  5 км - свободный стиль</t>
  </si>
  <si>
    <t>Михальчук Игорь</t>
  </si>
  <si>
    <t>Шорников Даниил</t>
  </si>
  <si>
    <t>Чачхиани Максим</t>
  </si>
  <si>
    <t>Якунин Артём</t>
  </si>
  <si>
    <t>Дистанция 3 км - свободный стиль</t>
  </si>
  <si>
    <t>Беляев Андрей</t>
  </si>
  <si>
    <t>С.Н.Абрамов</t>
  </si>
  <si>
    <t>Дистанция 5 км - свободный стиль</t>
  </si>
  <si>
    <t>Карпов Константин</t>
  </si>
  <si>
    <t>Лосев Павел</t>
  </si>
  <si>
    <t>Дистанция 1 км - свободный стиль</t>
  </si>
  <si>
    <t>Лосев Иван</t>
  </si>
  <si>
    <t>Бальзам Павел</t>
  </si>
  <si>
    <t>Малявин Дмитрий</t>
  </si>
  <si>
    <t>Круторогов Максим</t>
  </si>
  <si>
    <t>Степанов Иван</t>
  </si>
  <si>
    <t>Цисляк Всеволод</t>
  </si>
  <si>
    <t>Вебер Иван</t>
  </si>
  <si>
    <t>Завражин Михаил</t>
  </si>
  <si>
    <t>Веберг Роман</t>
  </si>
  <si>
    <t>Насонов Иван</t>
  </si>
  <si>
    <t>Насиров Николай</t>
  </si>
  <si>
    <t>Горбунов Арсений</t>
  </si>
  <si>
    <t>Скоморохов Кирилл</t>
  </si>
  <si>
    <t>Правильников Влад</t>
  </si>
  <si>
    <t>Бессонов Костя</t>
  </si>
  <si>
    <t>Суханова Надежда</t>
  </si>
  <si>
    <t>Зелепукина Татьяна</t>
  </si>
  <si>
    <t>Вебер Елена</t>
  </si>
  <si>
    <t>Лосева Мария</t>
  </si>
  <si>
    <t>Проскурина Екатерина</t>
  </si>
  <si>
    <t>Дистанция  3 км - свободный стиль</t>
  </si>
  <si>
    <t>Беляева Евгения</t>
  </si>
  <si>
    <t>Жданова Карина</t>
  </si>
  <si>
    <t>Проскурина Ирина</t>
  </si>
  <si>
    <t>Проскурина Татьяна</t>
  </si>
  <si>
    <t xml:space="preserve">                                               10 января 2016 г.</t>
  </si>
  <si>
    <t>ДЕВУШКИ 2002-2003 г.р.</t>
  </si>
  <si>
    <t>Разряд</t>
  </si>
  <si>
    <t>Кудинова Дарья</t>
  </si>
  <si>
    <t>МОУДО "СШ №7" Липецк</t>
  </si>
  <si>
    <t>Манаенкова Мария</t>
  </si>
  <si>
    <t>Гавва Вероника</t>
  </si>
  <si>
    <t>ДЕВУШКИ 2004-2005 г.р.</t>
  </si>
  <si>
    <t>Юдина Анастасия</t>
  </si>
  <si>
    <t>Долудина Ксения</t>
  </si>
  <si>
    <t>Колпакова Елизавета</t>
  </si>
  <si>
    <t>Коротаева Анастасия</t>
  </si>
  <si>
    <t>Кузнецова Виктория</t>
  </si>
  <si>
    <t>Главный судья (1 кат)</t>
  </si>
  <si>
    <t>Главный секретарь (1 кат)</t>
  </si>
  <si>
    <t xml:space="preserve"> СПОРТИВНАЯ ШКОЛА № 7</t>
  </si>
  <si>
    <t>Андреева Елизавета</t>
  </si>
  <si>
    <t>1 юн</t>
  </si>
  <si>
    <t>ЮНИОРКИ 1996-1997 г.р.</t>
  </si>
  <si>
    <t>Кудакова Эллина</t>
  </si>
  <si>
    <t>МОУДО "СШ № 7"</t>
  </si>
  <si>
    <t>ДЕВУШКИ 1998-1999 г.р.</t>
  </si>
  <si>
    <t>Редикарцева Изабелла</t>
  </si>
  <si>
    <t>Абрамова Дарья</t>
  </si>
  <si>
    <t>ДЕВУШКИ 2000-2001 г.р.</t>
  </si>
  <si>
    <t>Бабаева Юлия</t>
  </si>
  <si>
    <t>г.Задонск</t>
  </si>
  <si>
    <t>Смирнова Анастасия</t>
  </si>
  <si>
    <t>Чуркина Евгения</t>
  </si>
  <si>
    <t>Елисеева Виктория</t>
  </si>
  <si>
    <t>Суворова Елизавета</t>
  </si>
  <si>
    <t xml:space="preserve">    </t>
  </si>
  <si>
    <t>ЮНОШИ 1998-1999 г.р.</t>
  </si>
  <si>
    <t>Сычев Артем</t>
  </si>
  <si>
    <t>Говоров Даниил</t>
  </si>
  <si>
    <t>СШ № 7 Липецк</t>
  </si>
  <si>
    <t>г.Липецк</t>
  </si>
  <si>
    <t>ЮНОШИ 2000-2001г.р.</t>
  </si>
  <si>
    <t>Пендюр Егор</t>
  </si>
  <si>
    <t>Тубушкин Михаил</t>
  </si>
  <si>
    <t>Бобылев Дмитрий</t>
  </si>
  <si>
    <t>Небабкин Семен</t>
  </si>
  <si>
    <t>Плешаков Дмитрий</t>
  </si>
  <si>
    <t>Данилов Даниил</t>
  </si>
  <si>
    <t>Томилин Евгений</t>
  </si>
  <si>
    <t>Байрамов Эльмар</t>
  </si>
  <si>
    <t>Шелудченкова Екатерина</t>
  </si>
  <si>
    <t>ЮНОШИ 2002-2003 г.р.</t>
  </si>
  <si>
    <t>ЮНОШИ 2004-2005 г.р.</t>
  </si>
  <si>
    <t>Иванников Константин</t>
  </si>
  <si>
    <t>Ашмаров Даниил</t>
  </si>
  <si>
    <t>Панов Артем</t>
  </si>
  <si>
    <t>Мохотаев Владислав</t>
  </si>
  <si>
    <t>Бурков Иван</t>
  </si>
  <si>
    <t>Количество участников:  19</t>
  </si>
  <si>
    <t>Михайлова Александра</t>
  </si>
  <si>
    <t>Швырева Екатерина</t>
  </si>
  <si>
    <t>Количество участников:   15</t>
  </si>
  <si>
    <t>Доброе</t>
  </si>
  <si>
    <t>Заваленков Даниил</t>
  </si>
  <si>
    <t>Кузнецов Виктор</t>
  </si>
  <si>
    <t>Пономарев Никита</t>
  </si>
  <si>
    <t>Антонов Александр</t>
  </si>
  <si>
    <t>Дистанция 1,2 км - свободный стиль</t>
  </si>
  <si>
    <t>Количество участников: 23</t>
  </si>
  <si>
    <t>МУЖЧИНЫ с 18 до 40 лет</t>
  </si>
  <si>
    <t>Пашин Андрей</t>
  </si>
  <si>
    <t>Исаевский Олег</t>
  </si>
  <si>
    <t>Фалалеев Илья</t>
  </si>
  <si>
    <t>Баранов Александр</t>
  </si>
  <si>
    <t>Бальзам Андрей</t>
  </si>
  <si>
    <t>Моськин Василий</t>
  </si>
  <si>
    <t>Говоров Сергей</t>
  </si>
  <si>
    <t>Лебедянь</t>
  </si>
  <si>
    <t>Скопинцев Олег</t>
  </si>
  <si>
    <t>Дистанция  6 км - свободный стиль</t>
  </si>
  <si>
    <t>МУЖЧИНЫ 40-60 лет</t>
  </si>
  <si>
    <t>Дистанция 6 км - свободный стиль</t>
  </si>
  <si>
    <t>Глушков Игорь</t>
  </si>
  <si>
    <t>Коробаев Руслан</t>
  </si>
  <si>
    <t>Казаков Виктор</t>
  </si>
  <si>
    <t>Бальзам Евгений</t>
  </si>
  <si>
    <t>Полянских Евгений</t>
  </si>
  <si>
    <t>МУЖЧИНЫ 60 лет и старше</t>
  </si>
  <si>
    <t>Чертовских Владимир</t>
  </si>
  <si>
    <t>ЖЕНЩИНЫ</t>
  </si>
  <si>
    <t>Черногорова Ирина</t>
  </si>
  <si>
    <t>Коробаева Анна</t>
  </si>
  <si>
    <t>Ролдугина Надежда</t>
  </si>
  <si>
    <t>Количество участников: 17</t>
  </si>
  <si>
    <t>Количество участников: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</si>
</sst>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0"/>
    <numFmt numFmtId="165" formatCode="[$-F400]h:mm:ss\ AM/PM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7" fontId="3" fillId="0" borderId="0" xfId="0" applyNumberFormat="1" applyFont="1" applyAlignment="1">
      <alignment/>
    </xf>
    <xf numFmtId="165" fontId="3" fillId="0" borderId="0" xfId="58" applyNumberFormat="1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7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5" fontId="10" fillId="0" borderId="0" xfId="58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58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4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266700</xdr:colOff>
      <xdr:row>4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</xdr:row>
      <xdr:rowOff>9525</xdr:rowOff>
    </xdr:from>
    <xdr:to>
      <xdr:col>6</xdr:col>
      <xdr:colOff>352425</xdr:colOff>
      <xdr:row>4</xdr:row>
      <xdr:rowOff>171450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2095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1981200</xdr:colOff>
      <xdr:row>2</xdr:row>
      <xdr:rowOff>28575</xdr:rowOff>
    </xdr:from>
    <xdr:to>
      <xdr:col>3</xdr:col>
      <xdr:colOff>457200</xdr:colOff>
      <xdr:row>5</xdr:row>
      <xdr:rowOff>0</xdr:rowOff>
    </xdr:to>
    <xdr:pic>
      <xdr:nvPicPr>
        <xdr:cNvPr id="3" name="Picture 15" descr="http://dush-7.ru/images/dush7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428625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28575</xdr:rowOff>
    </xdr:from>
    <xdr:to>
      <xdr:col>1</xdr:col>
      <xdr:colOff>400050</xdr:colOff>
      <xdr:row>4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171450</xdr:rowOff>
    </xdr:from>
    <xdr:to>
      <xdr:col>6</xdr:col>
      <xdr:colOff>647700</xdr:colOff>
      <xdr:row>4</xdr:row>
      <xdr:rowOff>142875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171450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</xdr:row>
      <xdr:rowOff>9525</xdr:rowOff>
    </xdr:from>
    <xdr:to>
      <xdr:col>3</xdr:col>
      <xdr:colOff>923925</xdr:colOff>
      <xdr:row>5</xdr:row>
      <xdr:rowOff>19050</xdr:rowOff>
    </xdr:to>
    <xdr:pic>
      <xdr:nvPicPr>
        <xdr:cNvPr id="3" name="Picture 15" descr="http://dush-7.ru/images/dush7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409575"/>
          <a:ext cx="80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1</xdr:col>
      <xdr:colOff>266700</xdr:colOff>
      <xdr:row>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0</xdr:row>
      <xdr:rowOff>123825</xdr:rowOff>
    </xdr:from>
    <xdr:to>
      <xdr:col>6</xdr:col>
      <xdr:colOff>447675</xdr:colOff>
      <xdr:row>4</xdr:row>
      <xdr:rowOff>66675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123825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</xdr:row>
      <xdr:rowOff>28575</xdr:rowOff>
    </xdr:from>
    <xdr:to>
      <xdr:col>3</xdr:col>
      <xdr:colOff>704850</xdr:colOff>
      <xdr:row>5</xdr:row>
      <xdr:rowOff>38100</xdr:rowOff>
    </xdr:to>
    <xdr:pic>
      <xdr:nvPicPr>
        <xdr:cNvPr id="3" name="Picture 15" descr="http://dush-7.ru/images/dush7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428625"/>
          <a:ext cx="695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85725</xdr:rowOff>
    </xdr:from>
    <xdr:to>
      <xdr:col>1</xdr:col>
      <xdr:colOff>190500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1</xdr:row>
      <xdr:rowOff>28575</xdr:rowOff>
    </xdr:from>
    <xdr:to>
      <xdr:col>6</xdr:col>
      <xdr:colOff>533400</xdr:colOff>
      <xdr:row>4</xdr:row>
      <xdr:rowOff>114300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22860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1714500</xdr:colOff>
      <xdr:row>2</xdr:row>
      <xdr:rowOff>57150</xdr:rowOff>
    </xdr:from>
    <xdr:to>
      <xdr:col>3</xdr:col>
      <xdr:colOff>523875</xdr:colOff>
      <xdr:row>5</xdr:row>
      <xdr:rowOff>66675</xdr:rowOff>
    </xdr:to>
    <xdr:pic>
      <xdr:nvPicPr>
        <xdr:cNvPr id="3" name="Picture 15" descr="http://dush-7.ru/images/dush7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457200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57150</xdr:rowOff>
    </xdr:from>
    <xdr:to>
      <xdr:col>1</xdr:col>
      <xdr:colOff>304800</xdr:colOff>
      <xdr:row>4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504825</xdr:colOff>
      <xdr:row>1</xdr:row>
      <xdr:rowOff>38100</xdr:rowOff>
    </xdr:from>
    <xdr:to>
      <xdr:col>6</xdr:col>
      <xdr:colOff>476250</xdr:colOff>
      <xdr:row>4</xdr:row>
      <xdr:rowOff>200025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238125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1857375</xdr:colOff>
      <xdr:row>2</xdr:row>
      <xdr:rowOff>47625</xdr:rowOff>
    </xdr:from>
    <xdr:to>
      <xdr:col>3</xdr:col>
      <xdr:colOff>600075</xdr:colOff>
      <xdr:row>4</xdr:row>
      <xdr:rowOff>285750</xdr:rowOff>
    </xdr:to>
    <xdr:pic>
      <xdr:nvPicPr>
        <xdr:cNvPr id="3" name="Picture 15" descr="http://dush-7.ru/images/dush7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447675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L48" sqref="L48"/>
    </sheetView>
  </sheetViews>
  <sheetFormatPr defaultColWidth="9.140625" defaultRowHeight="15"/>
  <cols>
    <col min="1" max="1" width="8.140625" style="0" customWidth="1"/>
    <col min="2" max="2" width="9.00390625" style="0" bestFit="1" customWidth="1"/>
    <col min="3" max="3" width="34.140625" style="0" customWidth="1"/>
    <col min="4" max="4" width="24.8515625" style="0" customWidth="1"/>
    <col min="5" max="5" width="12.7109375" style="0" customWidth="1"/>
    <col min="6" max="6" width="8.8515625" style="0" bestFit="1" customWidth="1"/>
    <col min="7" max="7" width="8.8515625" style="0" customWidth="1"/>
  </cols>
  <sheetData>
    <row r="1" spans="1:7" ht="15.75">
      <c r="A1" s="42" t="s">
        <v>5</v>
      </c>
      <c r="B1" s="42"/>
      <c r="C1" s="42"/>
      <c r="D1" s="42"/>
      <c r="E1" s="42"/>
      <c r="F1" s="42"/>
      <c r="G1" s="42"/>
    </row>
    <row r="2" spans="1:7" ht="15.75">
      <c r="A2" s="39" t="s">
        <v>66</v>
      </c>
      <c r="B2" s="39"/>
      <c r="C2" s="39"/>
      <c r="D2" s="39"/>
      <c r="E2" s="39"/>
      <c r="F2" s="39"/>
      <c r="G2" s="24"/>
    </row>
    <row r="3" spans="1:5" ht="15">
      <c r="A3" s="40"/>
      <c r="B3" s="40"/>
      <c r="C3" s="40"/>
      <c r="D3" s="40"/>
      <c r="E3" s="40"/>
    </row>
    <row r="4" spans="1:7" ht="15">
      <c r="A4" s="2"/>
      <c r="B4" s="2"/>
      <c r="C4" s="2"/>
      <c r="D4" s="2"/>
      <c r="E4" s="2"/>
      <c r="F4" s="2"/>
      <c r="G4" s="2"/>
    </row>
    <row r="5" ht="21" customHeight="1"/>
    <row r="6" spans="1:7" ht="18.75">
      <c r="A6" s="41" t="s">
        <v>12</v>
      </c>
      <c r="B6" s="41"/>
      <c r="C6" s="41"/>
      <c r="D6" s="41"/>
      <c r="E6" s="41"/>
      <c r="F6" s="41"/>
      <c r="G6" s="27"/>
    </row>
    <row r="7" spans="1:7" ht="27" customHeight="1">
      <c r="A7" s="43" t="s">
        <v>13</v>
      </c>
      <c r="B7" s="43"/>
      <c r="C7" s="43"/>
      <c r="D7" s="43"/>
      <c r="E7" s="43"/>
      <c r="F7" s="43"/>
      <c r="G7" s="43"/>
    </row>
    <row r="8" spans="1:7" ht="9" customHeight="1">
      <c r="A8" s="5"/>
      <c r="B8" s="5"/>
      <c r="C8" s="5"/>
      <c r="D8" s="5"/>
      <c r="E8" s="5"/>
      <c r="F8" s="5"/>
      <c r="G8" s="5"/>
    </row>
    <row r="9" spans="1:7" ht="18.75" customHeight="1" thickBot="1">
      <c r="A9" s="14" t="s">
        <v>6</v>
      </c>
      <c r="B9" s="6"/>
      <c r="C9" s="6"/>
      <c r="D9" s="44" t="s">
        <v>51</v>
      </c>
      <c r="E9" s="44"/>
      <c r="F9" s="44"/>
      <c r="G9" s="44"/>
    </row>
    <row r="10" spans="1:7" ht="18.75">
      <c r="A10" s="10"/>
      <c r="B10" s="45" t="s">
        <v>22</v>
      </c>
      <c r="C10" s="45"/>
      <c r="D10" s="45"/>
      <c r="E10" s="45"/>
      <c r="F10" s="21"/>
      <c r="G10" s="21"/>
    </row>
    <row r="11" spans="1:7" ht="19.5">
      <c r="A11" s="46" t="s">
        <v>136</v>
      </c>
      <c r="B11" s="46"/>
      <c r="C11" s="46"/>
      <c r="D11" s="46"/>
      <c r="E11" s="46"/>
      <c r="F11" s="46"/>
      <c r="G11" s="23"/>
    </row>
    <row r="12" spans="1:7" ht="30.75" customHeight="1">
      <c r="A12" s="8" t="s">
        <v>0</v>
      </c>
      <c r="B12" s="8" t="s">
        <v>8</v>
      </c>
      <c r="C12" s="1" t="s">
        <v>1</v>
      </c>
      <c r="D12" s="1" t="s">
        <v>2</v>
      </c>
      <c r="E12" s="9" t="s">
        <v>3</v>
      </c>
      <c r="F12" s="9" t="s">
        <v>4</v>
      </c>
      <c r="G12" s="9" t="s">
        <v>53</v>
      </c>
    </row>
    <row r="13" spans="1:7" ht="18.75">
      <c r="A13" s="15">
        <v>1</v>
      </c>
      <c r="B13" s="16"/>
      <c r="C13" s="30" t="s">
        <v>137</v>
      </c>
      <c r="D13" s="20" t="s">
        <v>87</v>
      </c>
      <c r="E13" s="17">
        <v>0.011597222222222222</v>
      </c>
      <c r="F13" s="18"/>
      <c r="G13" s="36"/>
    </row>
    <row r="14" spans="1:7" ht="18.75">
      <c r="A14" s="15">
        <v>2</v>
      </c>
      <c r="B14" s="16"/>
      <c r="C14" s="30" t="s">
        <v>138</v>
      </c>
      <c r="D14" s="20" t="s">
        <v>87</v>
      </c>
      <c r="E14" s="17">
        <v>0.012974537037037036</v>
      </c>
      <c r="F14" s="19">
        <f>SUM(E14-E13)</f>
        <v>0.0013773148148148139</v>
      </c>
      <c r="G14" s="37"/>
    </row>
    <row r="15" spans="1:7" ht="18.75">
      <c r="A15" s="15">
        <v>3</v>
      </c>
      <c r="B15" s="16"/>
      <c r="C15" s="30" t="s">
        <v>139</v>
      </c>
      <c r="D15" s="20" t="s">
        <v>87</v>
      </c>
      <c r="E15" s="17">
        <v>0.013784722222222224</v>
      </c>
      <c r="F15" s="19">
        <f>SUM(E15-E13)</f>
        <v>0.002187500000000002</v>
      </c>
      <c r="G15" s="37"/>
    </row>
    <row r="16" spans="1:7" ht="18.75">
      <c r="A16" s="15"/>
      <c r="B16" s="16"/>
      <c r="C16" s="30"/>
      <c r="D16" s="20"/>
      <c r="E16" s="17"/>
      <c r="F16" s="19"/>
      <c r="G16" s="37"/>
    </row>
    <row r="17" spans="1:7" ht="18.75">
      <c r="A17" s="45" t="s">
        <v>22</v>
      </c>
      <c r="B17" s="45"/>
      <c r="C17" s="45"/>
      <c r="D17" s="45"/>
      <c r="E17" s="45"/>
      <c r="F17" s="45"/>
      <c r="G17" s="45"/>
    </row>
    <row r="18" spans="1:7" ht="18.75" customHeight="1">
      <c r="A18" s="46" t="s">
        <v>69</v>
      </c>
      <c r="B18" s="46"/>
      <c r="C18" s="46"/>
      <c r="D18" s="46"/>
      <c r="E18" s="46"/>
      <c r="F18" s="46"/>
      <c r="G18" s="23"/>
    </row>
    <row r="19" spans="1:7" ht="31.5" customHeight="1">
      <c r="A19" s="8" t="s">
        <v>0</v>
      </c>
      <c r="B19" s="8" t="s">
        <v>8</v>
      </c>
      <c r="C19" s="1" t="s">
        <v>1</v>
      </c>
      <c r="D19" s="1" t="s">
        <v>2</v>
      </c>
      <c r="E19" s="9" t="s">
        <v>3</v>
      </c>
      <c r="F19" s="9" t="s">
        <v>4</v>
      </c>
      <c r="G19" s="9" t="s">
        <v>53</v>
      </c>
    </row>
    <row r="20" spans="1:7" ht="18.75">
      <c r="A20" s="15">
        <v>1</v>
      </c>
      <c r="B20" s="16">
        <v>1997</v>
      </c>
      <c r="C20" s="30" t="s">
        <v>70</v>
      </c>
      <c r="D20" s="20" t="s">
        <v>71</v>
      </c>
      <c r="E20" s="17">
        <v>0.011747685185185186</v>
      </c>
      <c r="F20" s="18"/>
      <c r="G20" s="36">
        <v>1</v>
      </c>
    </row>
    <row r="21" spans="1:7" ht="18.75">
      <c r="A21" s="15">
        <v>2</v>
      </c>
      <c r="B21" s="16">
        <v>1997</v>
      </c>
      <c r="C21" s="30" t="s">
        <v>41</v>
      </c>
      <c r="D21" s="20" t="s">
        <v>71</v>
      </c>
      <c r="E21" s="17">
        <v>0.011793981481481482</v>
      </c>
      <c r="F21" s="19">
        <f>E21-$E$20</f>
        <v>4.6296296296296016E-05</v>
      </c>
      <c r="G21" s="37">
        <v>1</v>
      </c>
    </row>
    <row r="22" spans="1:7" ht="18.75">
      <c r="A22" s="15">
        <v>3</v>
      </c>
      <c r="B22" s="16">
        <v>1997</v>
      </c>
      <c r="C22" s="30" t="s">
        <v>42</v>
      </c>
      <c r="D22" s="20" t="s">
        <v>71</v>
      </c>
      <c r="E22" s="17">
        <v>0.011817129629629629</v>
      </c>
      <c r="F22" s="19">
        <f>E22-$E$20</f>
        <v>6.944444444444316E-05</v>
      </c>
      <c r="G22" s="37">
        <v>1</v>
      </c>
    </row>
    <row r="23" spans="1:7" ht="18.75">
      <c r="A23" s="15"/>
      <c r="B23" s="16"/>
      <c r="C23" s="30"/>
      <c r="D23" s="20"/>
      <c r="E23" s="17"/>
      <c r="F23" s="19"/>
      <c r="G23" s="19"/>
    </row>
    <row r="24" spans="1:9" ht="18.75">
      <c r="A24" s="10"/>
      <c r="B24" s="45" t="s">
        <v>19</v>
      </c>
      <c r="C24" s="45"/>
      <c r="D24" s="45"/>
      <c r="E24" s="45"/>
      <c r="F24" s="21"/>
      <c r="G24" s="21"/>
      <c r="I24" s="13"/>
    </row>
    <row r="25" spans="1:7" ht="19.5">
      <c r="A25" s="46" t="s">
        <v>72</v>
      </c>
      <c r="B25" s="46"/>
      <c r="C25" s="46"/>
      <c r="D25" s="46"/>
      <c r="E25" s="46"/>
      <c r="F25" s="46"/>
      <c r="G25" s="23"/>
    </row>
    <row r="26" spans="1:7" ht="32.25" customHeight="1">
      <c r="A26" s="8" t="s">
        <v>0</v>
      </c>
      <c r="B26" s="8" t="s">
        <v>8</v>
      </c>
      <c r="C26" s="1" t="s">
        <v>1</v>
      </c>
      <c r="D26" s="1" t="s">
        <v>2</v>
      </c>
      <c r="E26" s="9" t="s">
        <v>3</v>
      </c>
      <c r="F26" s="9" t="s">
        <v>4</v>
      </c>
      <c r="G26" s="9" t="s">
        <v>53</v>
      </c>
    </row>
    <row r="27" spans="1:7" ht="18.75">
      <c r="A27" s="15">
        <v>1</v>
      </c>
      <c r="B27" s="16">
        <v>1999</v>
      </c>
      <c r="C27" s="30" t="s">
        <v>73</v>
      </c>
      <c r="D27" s="20" t="s">
        <v>77</v>
      </c>
      <c r="E27" s="17">
        <v>0.006388888888888888</v>
      </c>
      <c r="F27" s="18"/>
      <c r="G27" s="36">
        <v>1</v>
      </c>
    </row>
    <row r="28" spans="1:7" ht="18.75">
      <c r="A28" s="15">
        <v>2</v>
      </c>
      <c r="B28" s="16">
        <v>1999</v>
      </c>
      <c r="C28" s="30" t="s">
        <v>74</v>
      </c>
      <c r="D28" s="20" t="s">
        <v>71</v>
      </c>
      <c r="E28" s="17">
        <v>0.006724537037037037</v>
      </c>
      <c r="F28" s="19">
        <f>E28-$E$27</f>
        <v>0.0003356481481481483</v>
      </c>
      <c r="G28" s="37">
        <v>1</v>
      </c>
    </row>
    <row r="29" spans="1:7" ht="18.75">
      <c r="A29" s="15">
        <v>3</v>
      </c>
      <c r="B29" s="16">
        <v>1999</v>
      </c>
      <c r="C29" s="30" t="s">
        <v>97</v>
      </c>
      <c r="D29" s="20" t="s">
        <v>71</v>
      </c>
      <c r="E29" s="17">
        <v>0.006840277777777778</v>
      </c>
      <c r="F29" s="19">
        <f>E29-$E$27</f>
        <v>0.0004513888888888892</v>
      </c>
      <c r="G29" s="37">
        <v>1</v>
      </c>
    </row>
    <row r="30" spans="1:7" ht="18.75">
      <c r="A30" s="15">
        <v>4</v>
      </c>
      <c r="B30" s="16">
        <v>1999</v>
      </c>
      <c r="C30" s="30" t="s">
        <v>76</v>
      </c>
      <c r="D30" s="20" t="s">
        <v>77</v>
      </c>
      <c r="E30" s="17">
        <v>0.007893518518518518</v>
      </c>
      <c r="F30" s="19">
        <f>E30-$E$27</f>
        <v>0.00150462962962963</v>
      </c>
      <c r="G30" s="37">
        <v>3</v>
      </c>
    </row>
    <row r="31" spans="1:7" ht="18.75">
      <c r="A31" s="15"/>
      <c r="B31" s="16"/>
      <c r="C31" s="16"/>
      <c r="D31" s="20"/>
      <c r="E31" s="17"/>
      <c r="F31" s="19"/>
      <c r="G31" s="19"/>
    </row>
    <row r="32" spans="1:7" ht="18.75">
      <c r="A32" s="10"/>
      <c r="B32" s="45" t="s">
        <v>19</v>
      </c>
      <c r="C32" s="45"/>
      <c r="D32" s="45"/>
      <c r="E32" s="45"/>
      <c r="F32" s="21"/>
      <c r="G32" s="21"/>
    </row>
    <row r="33" spans="1:7" ht="19.5">
      <c r="A33" s="46" t="s">
        <v>75</v>
      </c>
      <c r="B33" s="46"/>
      <c r="C33" s="46"/>
      <c r="D33" s="46"/>
      <c r="E33" s="46"/>
      <c r="F33" s="46"/>
      <c r="G33" s="23"/>
    </row>
    <row r="34" spans="1:7" ht="30.75" customHeight="1">
      <c r="A34" s="8" t="s">
        <v>0</v>
      </c>
      <c r="B34" s="8" t="s">
        <v>8</v>
      </c>
      <c r="C34" s="1" t="s">
        <v>1</v>
      </c>
      <c r="D34" s="1" t="s">
        <v>2</v>
      </c>
      <c r="E34" s="9" t="s">
        <v>3</v>
      </c>
      <c r="F34" s="9" t="s">
        <v>4</v>
      </c>
      <c r="G34" s="9" t="s">
        <v>53</v>
      </c>
    </row>
    <row r="35" spans="1:7" ht="18.75">
      <c r="A35" s="15">
        <v>1</v>
      </c>
      <c r="B35" s="16">
        <v>2000</v>
      </c>
      <c r="C35" s="30" t="s">
        <v>78</v>
      </c>
      <c r="D35" s="20" t="s">
        <v>77</v>
      </c>
      <c r="E35" s="17">
        <v>0.006400462962962963</v>
      </c>
      <c r="F35" s="18"/>
      <c r="G35" s="36">
        <v>1</v>
      </c>
    </row>
    <row r="36" spans="1:7" ht="18.75">
      <c r="A36" s="15">
        <v>2</v>
      </c>
      <c r="B36" s="16">
        <v>2000</v>
      </c>
      <c r="C36" s="30" t="s">
        <v>43</v>
      </c>
      <c r="D36" s="20" t="s">
        <v>71</v>
      </c>
      <c r="E36" s="17">
        <v>0.0067708333333333336</v>
      </c>
      <c r="F36" s="19">
        <f>E36-$E$27</f>
        <v>0.00038194444444444517</v>
      </c>
      <c r="G36" s="37">
        <v>1</v>
      </c>
    </row>
    <row r="37" spans="1:7" ht="18.75">
      <c r="A37" s="15">
        <v>3</v>
      </c>
      <c r="B37" s="16">
        <v>2000</v>
      </c>
      <c r="C37" s="30" t="s">
        <v>44</v>
      </c>
      <c r="D37" s="20" t="s">
        <v>71</v>
      </c>
      <c r="E37" s="17">
        <v>0.006851851851851852</v>
      </c>
      <c r="F37" s="19">
        <f>E37-$E$27</f>
        <v>0.00046296296296296363</v>
      </c>
      <c r="G37" s="37">
        <v>1</v>
      </c>
    </row>
    <row r="38" spans="1:7" ht="18.75">
      <c r="A38" s="15">
        <v>4</v>
      </c>
      <c r="B38" s="16">
        <v>2000</v>
      </c>
      <c r="C38" s="16" t="s">
        <v>45</v>
      </c>
      <c r="D38" s="20" t="s">
        <v>71</v>
      </c>
      <c r="E38" s="17">
        <v>0.00693287037037037</v>
      </c>
      <c r="F38" s="19">
        <f>E38-$E$27</f>
        <v>0.0005439814814814812</v>
      </c>
      <c r="G38" s="37">
        <v>1</v>
      </c>
    </row>
    <row r="39" spans="1:7" ht="18.75">
      <c r="A39" s="15">
        <v>5</v>
      </c>
      <c r="B39" s="16">
        <v>2000</v>
      </c>
      <c r="C39" s="16" t="s">
        <v>79</v>
      </c>
      <c r="D39" s="20" t="s">
        <v>77</v>
      </c>
      <c r="E39" s="17">
        <v>0.007314814814814815</v>
      </c>
      <c r="F39" s="19">
        <f>E39-$E$27</f>
        <v>0.0009259259259259264</v>
      </c>
      <c r="G39" s="37">
        <v>2</v>
      </c>
    </row>
    <row r="40" spans="1:7" ht="18.75">
      <c r="A40" s="15">
        <v>6</v>
      </c>
      <c r="B40" s="16">
        <v>2000</v>
      </c>
      <c r="C40" s="16" t="s">
        <v>80</v>
      </c>
      <c r="D40" s="20" t="s">
        <v>71</v>
      </c>
      <c r="E40" s="17">
        <v>0.007604166666666666</v>
      </c>
      <c r="F40" s="19">
        <f>E40-$E$27</f>
        <v>0.0012152777777777778</v>
      </c>
      <c r="G40" s="50">
        <v>2</v>
      </c>
    </row>
    <row r="41" spans="1:7" ht="18.75">
      <c r="A41" s="15">
        <v>7</v>
      </c>
      <c r="B41" s="16">
        <v>2000</v>
      </c>
      <c r="C41" s="16" t="s">
        <v>81</v>
      </c>
      <c r="D41" s="20" t="s">
        <v>71</v>
      </c>
      <c r="E41" s="17">
        <v>0.007777777777777777</v>
      </c>
      <c r="F41" s="19">
        <f>E41-$E$27</f>
        <v>0.0013888888888888883</v>
      </c>
      <c r="G41" s="50">
        <v>2</v>
      </c>
    </row>
    <row r="43" ht="15">
      <c r="A43" t="s">
        <v>140</v>
      </c>
    </row>
    <row r="46" spans="1:6" ht="18.75">
      <c r="A46" s="22" t="s">
        <v>64</v>
      </c>
      <c r="E46" s="22" t="s">
        <v>21</v>
      </c>
      <c r="F46" s="22"/>
    </row>
    <row r="47" spans="1:7" ht="18.75">
      <c r="A47" s="22" t="s">
        <v>65</v>
      </c>
      <c r="B47" s="22"/>
      <c r="C47" s="22"/>
      <c r="D47" s="22"/>
      <c r="E47" s="22" t="s">
        <v>10</v>
      </c>
      <c r="F47" s="22"/>
      <c r="G47" s="22"/>
    </row>
    <row r="48" spans="2:7" ht="18.75">
      <c r="B48" s="22"/>
      <c r="C48" s="22"/>
      <c r="D48" s="22"/>
      <c r="G48" s="22"/>
    </row>
  </sheetData>
  <sheetProtection/>
  <mergeCells count="14">
    <mergeCell ref="B24:E24"/>
    <mergeCell ref="A25:F25"/>
    <mergeCell ref="B32:E32"/>
    <mergeCell ref="A33:F33"/>
    <mergeCell ref="A18:F18"/>
    <mergeCell ref="B10:E10"/>
    <mergeCell ref="A11:F11"/>
    <mergeCell ref="A17:G17"/>
    <mergeCell ref="A2:F2"/>
    <mergeCell ref="A3:E3"/>
    <mergeCell ref="A6:F6"/>
    <mergeCell ref="A1:G1"/>
    <mergeCell ref="A7:G7"/>
    <mergeCell ref="D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7">
      <selection activeCell="J30" sqref="J30"/>
    </sheetView>
  </sheetViews>
  <sheetFormatPr defaultColWidth="9.140625" defaultRowHeight="15"/>
  <cols>
    <col min="2" max="2" width="9.57421875" style="0" customWidth="1"/>
    <col min="3" max="3" width="28.00390625" style="0" customWidth="1"/>
    <col min="4" max="4" width="26.8515625" style="0" customWidth="1"/>
    <col min="5" max="5" width="14.00390625" style="0" bestFit="1" customWidth="1"/>
    <col min="6" max="6" width="12.8515625" style="0" customWidth="1"/>
    <col min="7" max="7" width="11.8515625" style="0" customWidth="1"/>
  </cols>
  <sheetData>
    <row r="1" spans="1:7" ht="15.75">
      <c r="A1" s="42" t="s">
        <v>5</v>
      </c>
      <c r="B1" s="42"/>
      <c r="C1" s="42"/>
      <c r="D1" s="42"/>
      <c r="E1" s="42"/>
      <c r="F1" s="42"/>
      <c r="G1" s="42"/>
    </row>
    <row r="2" spans="1:7" ht="15.75">
      <c r="A2" s="39" t="s">
        <v>66</v>
      </c>
      <c r="B2" s="39"/>
      <c r="C2" s="39"/>
      <c r="D2" s="39"/>
      <c r="E2" s="39"/>
      <c r="F2" s="39"/>
      <c r="G2" s="39"/>
    </row>
    <row r="3" spans="1:5" ht="15">
      <c r="A3" s="40"/>
      <c r="B3" s="48"/>
      <c r="C3" s="48"/>
      <c r="D3" s="48"/>
      <c r="E3" s="48"/>
    </row>
    <row r="4" spans="1:7" ht="15">
      <c r="A4" s="2"/>
      <c r="B4" s="2"/>
      <c r="C4" s="2"/>
      <c r="D4" s="2"/>
      <c r="E4" s="2"/>
      <c r="F4" s="2"/>
      <c r="G4" s="2"/>
    </row>
    <row r="5" ht="21" customHeight="1"/>
    <row r="6" spans="1:7" ht="18.75">
      <c r="A6" s="41" t="s">
        <v>12</v>
      </c>
      <c r="B6" s="41"/>
      <c r="C6" s="41"/>
      <c r="D6" s="41"/>
      <c r="E6" s="41"/>
      <c r="F6" s="41"/>
      <c r="G6" s="41"/>
    </row>
    <row r="7" spans="1:7" ht="22.5" customHeight="1">
      <c r="A7" s="43" t="s">
        <v>13</v>
      </c>
      <c r="B7" s="43"/>
      <c r="C7" s="43"/>
      <c r="D7" s="43"/>
      <c r="E7" s="43"/>
      <c r="F7" s="43"/>
      <c r="G7" s="43"/>
    </row>
    <row r="8" spans="1:7" ht="15">
      <c r="A8" s="5"/>
      <c r="B8" s="5"/>
      <c r="C8" s="5"/>
      <c r="D8" s="5"/>
      <c r="E8" s="5"/>
      <c r="F8" s="5"/>
      <c r="G8" s="5"/>
    </row>
    <row r="9" spans="1:7" ht="32.25" customHeight="1" thickBot="1">
      <c r="A9" s="14" t="s">
        <v>6</v>
      </c>
      <c r="B9" s="6"/>
      <c r="C9" s="6"/>
      <c r="D9" s="44" t="s">
        <v>51</v>
      </c>
      <c r="E9" s="44"/>
      <c r="F9" s="44"/>
      <c r="G9" s="44"/>
    </row>
    <row r="10" spans="1:7" ht="18.75">
      <c r="A10" s="47" t="s">
        <v>14</v>
      </c>
      <c r="B10" s="47"/>
      <c r="C10" s="47"/>
      <c r="D10" s="45"/>
      <c r="E10" s="45"/>
      <c r="F10" s="45"/>
      <c r="G10" s="26"/>
    </row>
    <row r="11" spans="1:7" ht="15">
      <c r="A11" s="3" t="s">
        <v>82</v>
      </c>
      <c r="B11" s="3"/>
      <c r="C11" s="3"/>
      <c r="D11" s="3"/>
      <c r="E11" s="3"/>
      <c r="F11" s="3"/>
      <c r="G11" s="3"/>
    </row>
    <row r="12" spans="1:7" ht="25.5" customHeight="1">
      <c r="A12" s="46" t="s">
        <v>83</v>
      </c>
      <c r="B12" s="46"/>
      <c r="C12" s="46"/>
      <c r="D12" s="46"/>
      <c r="E12" s="46"/>
      <c r="F12" s="46"/>
      <c r="G12" s="23"/>
    </row>
    <row r="13" spans="1:7" ht="25.5">
      <c r="A13" s="8" t="s">
        <v>0</v>
      </c>
      <c r="B13" s="8" t="s">
        <v>8</v>
      </c>
      <c r="C13" s="1" t="s">
        <v>1</v>
      </c>
      <c r="D13" s="1" t="s">
        <v>2</v>
      </c>
      <c r="E13" s="9" t="s">
        <v>3</v>
      </c>
      <c r="F13" s="9" t="s">
        <v>4</v>
      </c>
      <c r="G13" s="9" t="s">
        <v>53</v>
      </c>
    </row>
    <row r="14" spans="1:7" ht="18.75">
      <c r="A14" s="15">
        <v>1</v>
      </c>
      <c r="B14" s="15">
        <v>1999</v>
      </c>
      <c r="C14" s="30" t="s">
        <v>15</v>
      </c>
      <c r="D14" s="20" t="s">
        <v>86</v>
      </c>
      <c r="E14" s="17">
        <v>0.010011574074074074</v>
      </c>
      <c r="F14" s="18"/>
      <c r="G14" s="36">
        <v>1</v>
      </c>
    </row>
    <row r="15" spans="1:7" ht="18.75">
      <c r="A15" s="15">
        <v>2</v>
      </c>
      <c r="B15" s="15">
        <v>1998</v>
      </c>
      <c r="C15" s="30" t="s">
        <v>23</v>
      </c>
      <c r="D15" s="20" t="s">
        <v>86</v>
      </c>
      <c r="E15" s="17">
        <v>0.010046296296296296</v>
      </c>
      <c r="F15" s="19">
        <f>E15-$E$14</f>
        <v>3.4722222222222446E-05</v>
      </c>
      <c r="G15" s="37">
        <v>1</v>
      </c>
    </row>
    <row r="16" spans="1:7" ht="18.75">
      <c r="A16" s="15">
        <v>3</v>
      </c>
      <c r="B16" s="15">
        <v>1998</v>
      </c>
      <c r="C16" s="30" t="s">
        <v>84</v>
      </c>
      <c r="D16" s="20" t="s">
        <v>86</v>
      </c>
      <c r="E16" s="17">
        <v>0.010138888888888888</v>
      </c>
      <c r="F16" s="19">
        <f>E16-$E$14</f>
        <v>0.00012731481481481448</v>
      </c>
      <c r="G16" s="37">
        <v>1</v>
      </c>
    </row>
    <row r="17" spans="1:7" ht="18.75">
      <c r="A17" s="15">
        <v>4</v>
      </c>
      <c r="B17" s="15">
        <v>1998</v>
      </c>
      <c r="C17" s="16" t="s">
        <v>24</v>
      </c>
      <c r="D17" s="20" t="s">
        <v>86</v>
      </c>
      <c r="E17" s="17">
        <v>0.010150462962962964</v>
      </c>
      <c r="F17" s="19">
        <f>E17-$E$14</f>
        <v>0.00013888888888888978</v>
      </c>
      <c r="G17" s="37">
        <v>1</v>
      </c>
    </row>
    <row r="18" spans="1:7" ht="18.75">
      <c r="A18" s="15">
        <v>5</v>
      </c>
      <c r="B18" s="15">
        <v>1999</v>
      </c>
      <c r="C18" s="16" t="s">
        <v>7</v>
      </c>
      <c r="D18" s="20" t="s">
        <v>86</v>
      </c>
      <c r="E18" s="17">
        <v>0.010347222222222223</v>
      </c>
      <c r="F18" s="19">
        <f>E18-$E$14</f>
        <v>0.00033564814814814915</v>
      </c>
      <c r="G18" s="37">
        <v>1</v>
      </c>
    </row>
    <row r="19" spans="1:7" ht="18.75">
      <c r="A19" s="15">
        <v>6</v>
      </c>
      <c r="B19" s="15">
        <v>1999</v>
      </c>
      <c r="C19" s="16" t="s">
        <v>85</v>
      </c>
      <c r="D19" s="20" t="s">
        <v>87</v>
      </c>
      <c r="E19" s="17">
        <v>0.011076388888888887</v>
      </c>
      <c r="F19" s="19">
        <f>E19-$E$14</f>
        <v>0.0010648148148148136</v>
      </c>
      <c r="G19" s="37">
        <v>2</v>
      </c>
    </row>
    <row r="20" spans="1:7" ht="18.75">
      <c r="A20" s="15">
        <v>7</v>
      </c>
      <c r="B20" s="15">
        <v>1998</v>
      </c>
      <c r="C20" s="16" t="s">
        <v>17</v>
      </c>
      <c r="D20" s="20" t="s">
        <v>86</v>
      </c>
      <c r="E20" s="17">
        <v>0.011099537037037038</v>
      </c>
      <c r="F20" s="19">
        <f>E20-$E$14</f>
        <v>0.0010879629629629642</v>
      </c>
      <c r="G20" s="37">
        <v>2</v>
      </c>
    </row>
    <row r="21" spans="1:7" ht="18.75">
      <c r="A21" s="15">
        <v>8</v>
      </c>
      <c r="B21" s="15">
        <v>1999</v>
      </c>
      <c r="C21" s="16" t="s">
        <v>18</v>
      </c>
      <c r="D21" s="20" t="s">
        <v>86</v>
      </c>
      <c r="E21" s="17">
        <v>0.011539351851851851</v>
      </c>
      <c r="F21" s="19">
        <f>E21-$E$14</f>
        <v>0.0015277777777777772</v>
      </c>
      <c r="G21" s="37">
        <v>2</v>
      </c>
    </row>
    <row r="22" spans="1:7" ht="18.75">
      <c r="A22" s="15">
        <v>9</v>
      </c>
      <c r="B22" s="15">
        <v>1999</v>
      </c>
      <c r="C22" s="16" t="s">
        <v>104</v>
      </c>
      <c r="D22" s="20" t="s">
        <v>86</v>
      </c>
      <c r="E22" s="17">
        <v>0.011562499999999998</v>
      </c>
      <c r="F22" s="19">
        <f>E22-$E$14</f>
        <v>0.0015509259259259243</v>
      </c>
      <c r="G22" s="37">
        <v>2</v>
      </c>
    </row>
    <row r="23" spans="1:7" ht="18.75">
      <c r="A23" s="15"/>
      <c r="B23" s="16"/>
      <c r="C23" s="16"/>
      <c r="D23" s="20"/>
      <c r="E23" s="17"/>
      <c r="F23" s="19"/>
      <c r="G23" s="19"/>
    </row>
    <row r="24" spans="1:7" ht="24" customHeight="1">
      <c r="A24" s="15"/>
      <c r="B24" s="16"/>
      <c r="C24" s="16"/>
      <c r="D24" s="20"/>
      <c r="E24" s="17"/>
      <c r="F24" s="19"/>
      <c r="G24" s="19"/>
    </row>
    <row r="25" spans="1:7" ht="18.75">
      <c r="A25" s="10"/>
      <c r="B25" s="45" t="s">
        <v>22</v>
      </c>
      <c r="C25" s="45"/>
      <c r="D25" s="45"/>
      <c r="E25" s="45"/>
      <c r="F25" s="21"/>
      <c r="G25" s="21"/>
    </row>
    <row r="26" spans="1:7" ht="24.75" customHeight="1">
      <c r="A26" s="46" t="s">
        <v>88</v>
      </c>
      <c r="B26" s="46"/>
      <c r="C26" s="46"/>
      <c r="D26" s="46"/>
      <c r="E26" s="46"/>
      <c r="F26" s="46"/>
      <c r="G26" s="23"/>
    </row>
    <row r="27" spans="1:7" ht="28.5" customHeight="1">
      <c r="A27" s="8" t="s">
        <v>0</v>
      </c>
      <c r="B27" s="8" t="s">
        <v>8</v>
      </c>
      <c r="C27" s="1" t="s">
        <v>1</v>
      </c>
      <c r="D27" s="1" t="s">
        <v>2</v>
      </c>
      <c r="E27" s="9" t="s">
        <v>3</v>
      </c>
      <c r="F27" s="9" t="s">
        <v>4</v>
      </c>
      <c r="G27" s="9" t="s">
        <v>53</v>
      </c>
    </row>
    <row r="28" spans="1:7" ht="18.75">
      <c r="A28" s="15">
        <v>1</v>
      </c>
      <c r="B28" s="15">
        <v>2000</v>
      </c>
      <c r="C28" s="30" t="s">
        <v>16</v>
      </c>
      <c r="D28" s="20" t="s">
        <v>86</v>
      </c>
      <c r="E28" s="17">
        <v>0.010069444444444445</v>
      </c>
      <c r="F28" s="18"/>
      <c r="G28" s="36">
        <v>1</v>
      </c>
    </row>
    <row r="29" spans="1:7" ht="18.75">
      <c r="A29" s="15">
        <v>2</v>
      </c>
      <c r="B29" s="15">
        <v>2000</v>
      </c>
      <c r="C29" s="30" t="s">
        <v>89</v>
      </c>
      <c r="D29" s="20" t="s">
        <v>86</v>
      </c>
      <c r="E29" s="17">
        <v>0.010405092592592593</v>
      </c>
      <c r="F29" s="19">
        <f>E29-$E$28</f>
        <v>0.0003356481481481474</v>
      </c>
      <c r="G29" s="37">
        <v>1</v>
      </c>
    </row>
    <row r="30" spans="1:7" ht="18.75">
      <c r="A30" s="15">
        <v>3</v>
      </c>
      <c r="B30" s="15">
        <v>2000</v>
      </c>
      <c r="C30" s="30" t="s">
        <v>90</v>
      </c>
      <c r="D30" s="20" t="s">
        <v>77</v>
      </c>
      <c r="E30" s="17">
        <v>0.010439814814814813</v>
      </c>
      <c r="F30" s="19">
        <f>E30-$E$28</f>
        <v>0.00037037037037036813</v>
      </c>
      <c r="G30" s="37">
        <v>1</v>
      </c>
    </row>
    <row r="31" spans="1:7" ht="18.75">
      <c r="A31" s="15">
        <v>4</v>
      </c>
      <c r="B31" s="15">
        <v>2000</v>
      </c>
      <c r="C31" s="16" t="s">
        <v>91</v>
      </c>
      <c r="D31" s="20" t="s">
        <v>77</v>
      </c>
      <c r="E31" s="17">
        <v>0.01045138888888889</v>
      </c>
      <c r="F31" s="19">
        <f>E31-$E$28</f>
        <v>0.00038194444444444517</v>
      </c>
      <c r="G31" s="37">
        <v>1</v>
      </c>
    </row>
    <row r="32" spans="1:7" ht="18.75">
      <c r="A32" s="15">
        <v>5</v>
      </c>
      <c r="B32" s="15">
        <v>2001</v>
      </c>
      <c r="C32" s="28" t="s">
        <v>20</v>
      </c>
      <c r="D32" s="20" t="s">
        <v>86</v>
      </c>
      <c r="E32" s="17">
        <v>0.010462962962962964</v>
      </c>
      <c r="F32" s="19">
        <f>E32-$E$28</f>
        <v>0.00039351851851851874</v>
      </c>
      <c r="G32" s="37">
        <v>1</v>
      </c>
    </row>
    <row r="33" spans="1:7" ht="18.75">
      <c r="A33" s="15">
        <v>6</v>
      </c>
      <c r="B33" s="15">
        <v>2000</v>
      </c>
      <c r="C33" s="16" t="s">
        <v>92</v>
      </c>
      <c r="D33" s="20" t="s">
        <v>77</v>
      </c>
      <c r="E33" s="17">
        <v>0.011215277777777777</v>
      </c>
      <c r="F33" s="19">
        <f>E33-$E$28</f>
        <v>0.001145833333333332</v>
      </c>
      <c r="G33" s="37">
        <v>2</v>
      </c>
    </row>
    <row r="34" spans="1:7" ht="18.75">
      <c r="A34" s="15">
        <v>7</v>
      </c>
      <c r="B34" s="15">
        <v>2000</v>
      </c>
      <c r="C34" s="16" t="s">
        <v>93</v>
      </c>
      <c r="D34" s="20" t="s">
        <v>86</v>
      </c>
      <c r="E34" s="17">
        <v>0.011249999999999998</v>
      </c>
      <c r="F34" s="19">
        <f>E34-$E$28</f>
        <v>0.0011805555555555527</v>
      </c>
      <c r="G34" s="37">
        <v>2</v>
      </c>
    </row>
    <row r="35" spans="1:7" ht="18.75">
      <c r="A35" s="15">
        <v>8</v>
      </c>
      <c r="B35" s="15">
        <v>2001</v>
      </c>
      <c r="C35" s="16" t="s">
        <v>96</v>
      </c>
      <c r="D35" s="20" t="s">
        <v>86</v>
      </c>
      <c r="E35" s="17">
        <v>0.011261574074074071</v>
      </c>
      <c r="F35" s="19">
        <f>E35-$E$28</f>
        <v>0.0011921296296296263</v>
      </c>
      <c r="G35" s="37">
        <v>2</v>
      </c>
    </row>
    <row r="36" spans="1:7" ht="18.75">
      <c r="A36" s="15">
        <v>9</v>
      </c>
      <c r="B36" s="15">
        <v>2001</v>
      </c>
      <c r="C36" s="16" t="s">
        <v>94</v>
      </c>
      <c r="D36" s="20" t="s">
        <v>86</v>
      </c>
      <c r="E36" s="17">
        <v>0.011504629629629629</v>
      </c>
      <c r="F36" s="19">
        <f>E36-$E$28</f>
        <v>0.0014351851851851834</v>
      </c>
      <c r="G36" s="37">
        <v>2</v>
      </c>
    </row>
    <row r="37" spans="1:7" ht="18.75">
      <c r="A37" s="15">
        <v>10</v>
      </c>
      <c r="B37" s="15">
        <v>2000</v>
      </c>
      <c r="C37" s="16" t="s">
        <v>95</v>
      </c>
      <c r="D37" s="20" t="s">
        <v>86</v>
      </c>
      <c r="E37" s="17">
        <v>0.011620370370370371</v>
      </c>
      <c r="F37" s="19">
        <f>E37-$E$28</f>
        <v>0.001550925925925926</v>
      </c>
      <c r="G37" s="37">
        <v>2</v>
      </c>
    </row>
    <row r="38" spans="1:7" ht="18.75">
      <c r="A38" s="15"/>
      <c r="B38" s="16"/>
      <c r="C38" s="16"/>
      <c r="D38" s="20"/>
      <c r="E38" s="17"/>
      <c r="F38" s="19"/>
      <c r="G38" s="19"/>
    </row>
    <row r="39" spans="1:7" ht="18.75">
      <c r="A39" s="52" t="s">
        <v>105</v>
      </c>
      <c r="B39" s="51"/>
      <c r="C39" s="51"/>
      <c r="D39" s="20"/>
      <c r="E39" s="17"/>
      <c r="F39" s="19"/>
      <c r="G39" s="19"/>
    </row>
    <row r="40" spans="1:7" ht="18.75">
      <c r="A40" s="15"/>
      <c r="B40" s="16"/>
      <c r="C40" s="16"/>
      <c r="D40" s="20"/>
      <c r="E40" s="17"/>
      <c r="F40" s="19"/>
      <c r="G40" s="19"/>
    </row>
    <row r="41" spans="1:7" ht="18.75">
      <c r="A41" s="15"/>
      <c r="B41" s="16"/>
      <c r="C41" s="16"/>
      <c r="D41" s="20"/>
      <c r="E41" s="17"/>
      <c r="F41" s="19"/>
      <c r="G41" s="19"/>
    </row>
    <row r="42" spans="1:7" ht="18.75">
      <c r="A42" s="15"/>
      <c r="B42" s="16"/>
      <c r="C42" s="16"/>
      <c r="D42" s="20"/>
      <c r="E42" s="17"/>
      <c r="F42" s="19"/>
      <c r="G42" s="19"/>
    </row>
    <row r="43" spans="1:7" ht="15">
      <c r="A43" s="10"/>
      <c r="B43" s="3"/>
      <c r="C43" s="3"/>
      <c r="D43" s="3"/>
      <c r="E43" s="11"/>
      <c r="F43" s="12"/>
      <c r="G43" s="12"/>
    </row>
    <row r="44" spans="1:7" ht="18.75">
      <c r="A44" s="22" t="s">
        <v>64</v>
      </c>
      <c r="B44" s="22"/>
      <c r="C44" s="22"/>
      <c r="D44" s="22"/>
      <c r="E44" s="22" t="s">
        <v>21</v>
      </c>
      <c r="F44" s="22"/>
      <c r="G44" s="22"/>
    </row>
    <row r="45" spans="1:7" ht="18.75">
      <c r="A45" s="22" t="s">
        <v>65</v>
      </c>
      <c r="B45" s="22"/>
      <c r="C45" s="22"/>
      <c r="D45" s="22"/>
      <c r="E45" s="22" t="s">
        <v>10</v>
      </c>
      <c r="F45" s="22"/>
      <c r="G45" s="22"/>
    </row>
    <row r="47" ht="32.25" customHeight="1"/>
  </sheetData>
  <sheetProtection/>
  <mergeCells count="11">
    <mergeCell ref="A1:G1"/>
    <mergeCell ref="A2:G2"/>
    <mergeCell ref="A6:G6"/>
    <mergeCell ref="A7:G7"/>
    <mergeCell ref="D9:G9"/>
    <mergeCell ref="A39:C39"/>
    <mergeCell ref="A26:F26"/>
    <mergeCell ref="B25:E25"/>
    <mergeCell ref="A10:F10"/>
    <mergeCell ref="A12:F12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zoomScalePageLayoutView="0" workbookViewId="0" topLeftCell="A16">
      <selection activeCell="G47" sqref="G47"/>
    </sheetView>
  </sheetViews>
  <sheetFormatPr defaultColWidth="9.140625" defaultRowHeight="15"/>
  <cols>
    <col min="1" max="1" width="8.28125" style="0" customWidth="1"/>
    <col min="2" max="2" width="7.28125" style="0" customWidth="1"/>
    <col min="3" max="3" width="33.7109375" style="0" customWidth="1"/>
    <col min="4" max="4" width="23.421875" style="0" bestFit="1" customWidth="1"/>
    <col min="5" max="5" width="14.00390625" style="0" bestFit="1" customWidth="1"/>
    <col min="6" max="6" width="12.421875" style="0" customWidth="1"/>
    <col min="7" max="7" width="10.8515625" style="0" customWidth="1"/>
  </cols>
  <sheetData>
    <row r="1" spans="1:7" ht="15.75">
      <c r="A1" s="42" t="s">
        <v>5</v>
      </c>
      <c r="B1" s="42"/>
      <c r="C1" s="42"/>
      <c r="D1" s="42"/>
      <c r="E1" s="42"/>
      <c r="F1" s="42"/>
      <c r="G1" s="42"/>
    </row>
    <row r="2" spans="1:7" ht="15.75">
      <c r="A2" s="39" t="s">
        <v>66</v>
      </c>
      <c r="B2" s="39"/>
      <c r="C2" s="39"/>
      <c r="D2" s="39"/>
      <c r="E2" s="39"/>
      <c r="F2" s="39"/>
      <c r="G2" s="39"/>
    </row>
    <row r="3" spans="1:5" ht="15">
      <c r="A3" s="40"/>
      <c r="B3" s="48"/>
      <c r="C3" s="48"/>
      <c r="D3" s="48"/>
      <c r="E3" s="48"/>
    </row>
    <row r="4" spans="1:7" ht="15">
      <c r="A4" s="2"/>
      <c r="B4" s="2"/>
      <c r="C4" s="2"/>
      <c r="D4" s="2"/>
      <c r="E4" s="2"/>
      <c r="F4" s="2"/>
      <c r="G4" s="2"/>
    </row>
    <row r="6" spans="1:7" ht="18.75">
      <c r="A6" s="41" t="s">
        <v>12</v>
      </c>
      <c r="B6" s="41"/>
      <c r="C6" s="41"/>
      <c r="D6" s="41"/>
      <c r="E6" s="41"/>
      <c r="F6" s="41"/>
      <c r="G6" s="41"/>
    </row>
    <row r="7" spans="1:7" ht="15">
      <c r="A7" s="43" t="s">
        <v>13</v>
      </c>
      <c r="B7" s="43"/>
      <c r="C7" s="43"/>
      <c r="D7" s="43"/>
      <c r="E7" s="43"/>
      <c r="F7" s="43"/>
      <c r="G7" s="43"/>
    </row>
    <row r="8" spans="1:7" ht="15">
      <c r="A8" s="5"/>
      <c r="B8" s="5"/>
      <c r="C8" s="5"/>
      <c r="D8" s="5"/>
      <c r="E8" s="5"/>
      <c r="F8" s="5"/>
      <c r="G8" s="5"/>
    </row>
    <row r="9" spans="1:7" ht="16.5" thickBot="1">
      <c r="A9" s="14" t="s">
        <v>6</v>
      </c>
      <c r="B9" s="6"/>
      <c r="C9" s="6"/>
      <c r="D9" s="44" t="s">
        <v>51</v>
      </c>
      <c r="E9" s="44"/>
      <c r="F9" s="44"/>
      <c r="G9" s="44"/>
    </row>
    <row r="10" spans="1:7" ht="18.75">
      <c r="A10" s="47" t="s">
        <v>46</v>
      </c>
      <c r="B10" s="47"/>
      <c r="C10" s="47"/>
      <c r="D10" s="45"/>
      <c r="E10" s="45"/>
      <c r="F10" s="45"/>
      <c r="G10" s="26"/>
    </row>
    <row r="11" spans="1:7" ht="15">
      <c r="A11" s="3"/>
      <c r="B11" s="3"/>
      <c r="C11" s="7"/>
      <c r="D11" s="7"/>
      <c r="E11" s="3"/>
      <c r="F11" s="3"/>
      <c r="G11" s="3"/>
    </row>
    <row r="12" spans="1:7" ht="24" customHeight="1">
      <c r="A12" s="46" t="s">
        <v>98</v>
      </c>
      <c r="B12" s="46"/>
      <c r="C12" s="46"/>
      <c r="D12" s="46"/>
      <c r="E12" s="46"/>
      <c r="F12" s="46"/>
      <c r="G12" s="23"/>
    </row>
    <row r="13" spans="1:7" ht="38.25">
      <c r="A13" s="8" t="s">
        <v>0</v>
      </c>
      <c r="B13" s="8" t="s">
        <v>8</v>
      </c>
      <c r="C13" s="1" t="s">
        <v>1</v>
      </c>
      <c r="D13" s="1" t="s">
        <v>2</v>
      </c>
      <c r="E13" s="9" t="s">
        <v>3</v>
      </c>
      <c r="F13" s="9" t="s">
        <v>4</v>
      </c>
      <c r="G13" s="9" t="s">
        <v>53</v>
      </c>
    </row>
    <row r="14" spans="1:7" ht="18.75">
      <c r="A14" s="15">
        <v>1</v>
      </c>
      <c r="B14" s="16">
        <v>2002</v>
      </c>
      <c r="C14" s="30" t="s">
        <v>100</v>
      </c>
      <c r="D14" s="20" t="s">
        <v>86</v>
      </c>
      <c r="E14" s="17">
        <v>0.006898148148148149</v>
      </c>
      <c r="F14" s="18"/>
      <c r="G14" s="36">
        <v>2</v>
      </c>
    </row>
    <row r="15" spans="1:7" ht="18.75">
      <c r="A15" s="15">
        <v>2</v>
      </c>
      <c r="B15" s="16">
        <v>2002</v>
      </c>
      <c r="C15" s="30" t="s">
        <v>101</v>
      </c>
      <c r="D15" s="20" t="s">
        <v>86</v>
      </c>
      <c r="E15" s="17">
        <v>0.007094907407407407</v>
      </c>
      <c r="F15" s="19">
        <f aca="true" t="shared" si="0" ref="F15:F20">E15-$E$14</f>
        <v>0.0001967592592592585</v>
      </c>
      <c r="G15" s="37">
        <v>3</v>
      </c>
    </row>
    <row r="16" spans="1:7" ht="18.75">
      <c r="A16" s="15">
        <v>3</v>
      </c>
      <c r="B16" s="16">
        <v>2002</v>
      </c>
      <c r="C16" s="30" t="s">
        <v>102</v>
      </c>
      <c r="D16" s="20" t="s">
        <v>86</v>
      </c>
      <c r="E16" s="17">
        <v>0.007650462962962963</v>
      </c>
      <c r="F16" s="19">
        <f t="shared" si="0"/>
        <v>0.0007523148148148142</v>
      </c>
      <c r="G16" s="37">
        <v>3</v>
      </c>
    </row>
    <row r="17" spans="1:7" ht="18.75">
      <c r="A17" s="15">
        <v>4</v>
      </c>
      <c r="B17" s="16">
        <v>2003</v>
      </c>
      <c r="C17" s="16" t="s">
        <v>34</v>
      </c>
      <c r="D17" s="20" t="s">
        <v>86</v>
      </c>
      <c r="E17" s="17">
        <v>0.007766203703703703</v>
      </c>
      <c r="F17" s="19">
        <f t="shared" si="0"/>
        <v>0.0008680555555555542</v>
      </c>
      <c r="G17" s="37">
        <v>3</v>
      </c>
    </row>
    <row r="18" spans="1:7" ht="18.75">
      <c r="A18" s="15">
        <v>5</v>
      </c>
      <c r="B18" s="16">
        <v>2002</v>
      </c>
      <c r="C18" s="16" t="s">
        <v>103</v>
      </c>
      <c r="D18" s="20" t="s">
        <v>109</v>
      </c>
      <c r="E18" s="17">
        <v>0.0078125</v>
      </c>
      <c r="F18" s="19">
        <f t="shared" si="0"/>
        <v>0.0009143518518518511</v>
      </c>
      <c r="G18" s="37">
        <v>3</v>
      </c>
    </row>
    <row r="19" spans="1:7" ht="18.75">
      <c r="A19" s="15">
        <v>6</v>
      </c>
      <c r="B19" s="16">
        <v>2003</v>
      </c>
      <c r="C19" s="16" t="s">
        <v>35</v>
      </c>
      <c r="D19" s="20" t="s">
        <v>86</v>
      </c>
      <c r="E19" s="17">
        <v>0.007824074074074075</v>
      </c>
      <c r="F19" s="19">
        <f t="shared" si="0"/>
        <v>0.0009259259259259264</v>
      </c>
      <c r="G19" s="37">
        <v>3</v>
      </c>
    </row>
    <row r="20" spans="1:7" ht="18.75">
      <c r="A20" s="15">
        <v>7</v>
      </c>
      <c r="B20" s="16">
        <v>2003</v>
      </c>
      <c r="C20" s="16" t="s">
        <v>36</v>
      </c>
      <c r="D20" s="20" t="s">
        <v>86</v>
      </c>
      <c r="E20" s="17">
        <v>0.007847222222222222</v>
      </c>
      <c r="F20" s="19">
        <f t="shared" si="0"/>
        <v>0.0009490740740740735</v>
      </c>
      <c r="G20" s="37">
        <v>3</v>
      </c>
    </row>
    <row r="21" spans="1:7" ht="18.75">
      <c r="A21" s="15"/>
      <c r="B21" s="16"/>
      <c r="C21" s="16"/>
      <c r="D21" s="20"/>
      <c r="E21" s="17"/>
      <c r="F21" s="19"/>
      <c r="G21" s="19"/>
    </row>
    <row r="22" spans="1:7" ht="31.5" customHeight="1">
      <c r="A22" s="10"/>
      <c r="B22" s="45" t="s">
        <v>114</v>
      </c>
      <c r="C22" s="45"/>
      <c r="D22" s="45"/>
      <c r="E22" s="45"/>
      <c r="F22" s="21"/>
      <c r="G22" s="21"/>
    </row>
    <row r="23" spans="1:7" ht="30.75" customHeight="1">
      <c r="A23" s="46" t="s">
        <v>99</v>
      </c>
      <c r="B23" s="46"/>
      <c r="C23" s="46"/>
      <c r="D23" s="46"/>
      <c r="E23" s="46"/>
      <c r="F23" s="46"/>
      <c r="G23" s="23"/>
    </row>
    <row r="24" spans="1:7" ht="38.25" customHeight="1">
      <c r="A24" s="8" t="s">
        <v>0</v>
      </c>
      <c r="B24" s="8" t="s">
        <v>8</v>
      </c>
      <c r="C24" s="1" t="s">
        <v>1</v>
      </c>
      <c r="D24" s="1" t="s">
        <v>2</v>
      </c>
      <c r="E24" s="9" t="s">
        <v>3</v>
      </c>
      <c r="F24" s="9" t="s">
        <v>4</v>
      </c>
      <c r="G24" s="9" t="s">
        <v>53</v>
      </c>
    </row>
    <row r="25" spans="1:7" ht="18.75">
      <c r="A25" s="15">
        <v>1</v>
      </c>
      <c r="B25" s="16">
        <v>2004</v>
      </c>
      <c r="C25" s="30" t="s">
        <v>110</v>
      </c>
      <c r="D25" s="20" t="s">
        <v>86</v>
      </c>
      <c r="E25" s="17">
        <v>0.003159722222222222</v>
      </c>
      <c r="F25" s="18"/>
      <c r="G25" s="38" t="s">
        <v>68</v>
      </c>
    </row>
    <row r="26" spans="1:7" ht="18.75">
      <c r="A26" s="15">
        <v>2</v>
      </c>
      <c r="B26" s="16">
        <v>2005</v>
      </c>
      <c r="C26" s="30" t="s">
        <v>26</v>
      </c>
      <c r="D26" s="20" t="s">
        <v>86</v>
      </c>
      <c r="E26" s="17">
        <v>0.0032291666666666666</v>
      </c>
      <c r="F26" s="19">
        <f aca="true" t="shared" si="1" ref="F26:F33">E26-$E$25</f>
        <v>6.944444444444446E-05</v>
      </c>
      <c r="G26" s="38" t="s">
        <v>68</v>
      </c>
    </row>
    <row r="27" spans="1:7" ht="18.75">
      <c r="A27" s="15">
        <v>3</v>
      </c>
      <c r="B27" s="16">
        <v>2005</v>
      </c>
      <c r="C27" s="30" t="s">
        <v>111</v>
      </c>
      <c r="D27" s="20" t="s">
        <v>86</v>
      </c>
      <c r="E27" s="17">
        <v>0.0032407407407407406</v>
      </c>
      <c r="F27" s="19">
        <f t="shared" si="1"/>
        <v>8.101851851851846E-05</v>
      </c>
      <c r="G27" s="38" t="s">
        <v>68</v>
      </c>
    </row>
    <row r="28" spans="1:7" ht="18.75">
      <c r="A28" s="15">
        <v>4</v>
      </c>
      <c r="B28" s="16">
        <v>2004</v>
      </c>
      <c r="C28" s="16" t="s">
        <v>33</v>
      </c>
      <c r="D28" s="20" t="s">
        <v>86</v>
      </c>
      <c r="E28" s="17">
        <v>0.003263888888888889</v>
      </c>
      <c r="F28" s="19">
        <f t="shared" si="1"/>
        <v>0.0001041666666666669</v>
      </c>
      <c r="G28" s="38" t="s">
        <v>68</v>
      </c>
    </row>
    <row r="29" spans="1:7" ht="18.75">
      <c r="A29" s="15">
        <v>5</v>
      </c>
      <c r="B29" s="16">
        <v>2005</v>
      </c>
      <c r="C29" s="16" t="s">
        <v>32</v>
      </c>
      <c r="D29" s="20" t="s">
        <v>86</v>
      </c>
      <c r="E29" s="17">
        <v>0.0032870370370370367</v>
      </c>
      <c r="F29" s="19">
        <f t="shared" si="1"/>
        <v>0.00012731481481481448</v>
      </c>
      <c r="G29" s="38" t="s">
        <v>68</v>
      </c>
    </row>
    <row r="30" spans="1:7" ht="18.75">
      <c r="A30" s="15">
        <v>6</v>
      </c>
      <c r="B30" s="16">
        <v>2005</v>
      </c>
      <c r="C30" s="16" t="s">
        <v>29</v>
      </c>
      <c r="D30" s="20" t="s">
        <v>86</v>
      </c>
      <c r="E30" s="17">
        <v>0.003298611111111111</v>
      </c>
      <c r="F30" s="19">
        <f t="shared" si="1"/>
        <v>0.00013888888888888892</v>
      </c>
      <c r="G30" s="38" t="s">
        <v>68</v>
      </c>
    </row>
    <row r="31" spans="1:7" ht="18.75">
      <c r="A31" s="15">
        <v>7</v>
      </c>
      <c r="B31" s="16">
        <v>2005</v>
      </c>
      <c r="C31" s="16" t="s">
        <v>30</v>
      </c>
      <c r="D31" s="20" t="s">
        <v>86</v>
      </c>
      <c r="E31" s="17">
        <v>0.003321759259259259</v>
      </c>
      <c r="F31" s="19">
        <f t="shared" si="1"/>
        <v>0.00016203703703703692</v>
      </c>
      <c r="G31" s="38" t="s">
        <v>68</v>
      </c>
    </row>
    <row r="32" spans="1:7" ht="18.75">
      <c r="A32" s="15">
        <v>8</v>
      </c>
      <c r="B32" s="16">
        <v>2005</v>
      </c>
      <c r="C32" s="16" t="s">
        <v>31</v>
      </c>
      <c r="D32" s="20" t="s">
        <v>86</v>
      </c>
      <c r="E32" s="17">
        <v>0.00337962962962963</v>
      </c>
      <c r="F32" s="19">
        <f t="shared" si="1"/>
        <v>0.0002199074074074078</v>
      </c>
      <c r="G32" s="38" t="s">
        <v>68</v>
      </c>
    </row>
    <row r="33" spans="1:7" ht="18.75">
      <c r="A33" s="15">
        <v>9</v>
      </c>
      <c r="B33" s="16">
        <v>2005</v>
      </c>
      <c r="C33" s="16" t="s">
        <v>40</v>
      </c>
      <c r="D33" s="20" t="s">
        <v>86</v>
      </c>
      <c r="E33" s="17">
        <v>0.0034027777777777784</v>
      </c>
      <c r="F33" s="19">
        <f t="shared" si="1"/>
        <v>0.00024305555555555625</v>
      </c>
      <c r="G33" s="38" t="s">
        <v>68</v>
      </c>
    </row>
    <row r="34" spans="1:7" ht="18.75">
      <c r="A34" s="15">
        <v>10</v>
      </c>
      <c r="B34" s="16">
        <v>2004</v>
      </c>
      <c r="C34" s="16" t="s">
        <v>27</v>
      </c>
      <c r="D34" s="20" t="s">
        <v>86</v>
      </c>
      <c r="E34" s="17">
        <v>0.0034375</v>
      </c>
      <c r="F34" s="19">
        <f>E34-$E$25</f>
        <v>0.00027777777777777783</v>
      </c>
      <c r="G34" s="38" t="s">
        <v>68</v>
      </c>
    </row>
    <row r="35" spans="1:7" ht="18.75">
      <c r="A35" s="15">
        <v>11</v>
      </c>
      <c r="B35" s="16">
        <v>2004</v>
      </c>
      <c r="C35" s="16" t="s">
        <v>28</v>
      </c>
      <c r="D35" s="20" t="s">
        <v>86</v>
      </c>
      <c r="E35" s="17">
        <v>0.0034490740740740745</v>
      </c>
      <c r="F35" s="19">
        <f>E35-$E$25</f>
        <v>0.00028935185185185227</v>
      </c>
      <c r="G35" s="38" t="s">
        <v>68</v>
      </c>
    </row>
    <row r="36" spans="1:7" ht="18.75">
      <c r="A36" s="15">
        <v>12</v>
      </c>
      <c r="B36" s="16">
        <v>2004</v>
      </c>
      <c r="C36" s="16" t="s">
        <v>37</v>
      </c>
      <c r="D36" s="20" t="s">
        <v>86</v>
      </c>
      <c r="E36" s="17">
        <v>0.0034606481481481485</v>
      </c>
      <c r="F36" s="19">
        <f>E36-$E$25</f>
        <v>0.0003009259259259263</v>
      </c>
      <c r="G36" s="38" t="s">
        <v>68</v>
      </c>
    </row>
    <row r="37" spans="1:7" ht="18.75">
      <c r="A37" s="15">
        <v>13</v>
      </c>
      <c r="B37" s="16">
        <v>2004</v>
      </c>
      <c r="C37" s="16" t="s">
        <v>38</v>
      </c>
      <c r="D37" s="20" t="s">
        <v>86</v>
      </c>
      <c r="E37" s="17">
        <v>0.003472222222222222</v>
      </c>
      <c r="F37" s="19">
        <f>E37-$E$25</f>
        <v>0.00031249999999999984</v>
      </c>
      <c r="G37" s="38" t="s">
        <v>68</v>
      </c>
    </row>
    <row r="38" spans="1:7" ht="18.75">
      <c r="A38" s="15">
        <v>14</v>
      </c>
      <c r="B38" s="16">
        <v>2006</v>
      </c>
      <c r="C38" s="16" t="s">
        <v>112</v>
      </c>
      <c r="D38" s="20" t="s">
        <v>86</v>
      </c>
      <c r="E38" s="17">
        <v>0.003483796296296296</v>
      </c>
      <c r="F38" s="19">
        <f>E38-$E$25</f>
        <v>0.00032407407407407385</v>
      </c>
      <c r="G38" s="38" t="s">
        <v>68</v>
      </c>
    </row>
    <row r="39" spans="1:7" ht="18.75">
      <c r="A39" s="15">
        <v>15</v>
      </c>
      <c r="B39" s="16">
        <v>2004</v>
      </c>
      <c r="C39" s="16" t="s">
        <v>39</v>
      </c>
      <c r="D39" s="20" t="s">
        <v>86</v>
      </c>
      <c r="E39" s="17">
        <v>0.0034953703703703705</v>
      </c>
      <c r="F39" s="19">
        <f>E39-$E$25</f>
        <v>0.0003356481481481483</v>
      </c>
      <c r="G39" s="38" t="s">
        <v>68</v>
      </c>
    </row>
    <row r="40" spans="1:7" ht="18.75">
      <c r="A40" s="15">
        <v>16</v>
      </c>
      <c r="B40" s="16">
        <v>2005</v>
      </c>
      <c r="C40" s="16" t="s">
        <v>113</v>
      </c>
      <c r="D40" s="20" t="s">
        <v>86</v>
      </c>
      <c r="E40" s="17">
        <v>0.0035185185185185185</v>
      </c>
      <c r="F40" s="19">
        <f>E40-$E$25</f>
        <v>0.0003587962962962963</v>
      </c>
      <c r="G40" s="38" t="s">
        <v>68</v>
      </c>
    </row>
    <row r="41" spans="1:7" ht="18.75">
      <c r="A41" s="10"/>
      <c r="B41" s="3"/>
      <c r="C41" s="16"/>
      <c r="D41" s="3"/>
      <c r="E41" s="11"/>
      <c r="F41" s="12"/>
      <c r="G41" s="12"/>
    </row>
    <row r="42" spans="1:7" ht="18.75" customHeight="1">
      <c r="A42" s="55" t="s">
        <v>115</v>
      </c>
      <c r="B42" s="55"/>
      <c r="C42" s="55"/>
      <c r="D42" s="3"/>
      <c r="E42" s="11"/>
      <c r="F42" s="12"/>
      <c r="G42" s="12"/>
    </row>
    <row r="43" spans="1:7" ht="18.75">
      <c r="A43" s="10"/>
      <c r="B43" s="3"/>
      <c r="C43" s="16"/>
      <c r="D43" s="3"/>
      <c r="E43" s="11"/>
      <c r="F43" s="12"/>
      <c r="G43" s="12"/>
    </row>
    <row r="44" spans="1:7" ht="18.75">
      <c r="A44" s="10"/>
      <c r="B44" s="3"/>
      <c r="C44" s="16"/>
      <c r="D44" s="3"/>
      <c r="E44" s="11"/>
      <c r="F44" s="12"/>
      <c r="G44" s="12"/>
    </row>
    <row r="45" spans="1:7" ht="18.75">
      <c r="A45" s="22" t="s">
        <v>64</v>
      </c>
      <c r="B45" s="22"/>
      <c r="C45" s="30"/>
      <c r="D45" s="22"/>
      <c r="E45" s="22" t="s">
        <v>21</v>
      </c>
      <c r="F45" s="22"/>
      <c r="G45" s="22"/>
    </row>
    <row r="46" spans="1:7" ht="18.75">
      <c r="A46" s="22" t="s">
        <v>65</v>
      </c>
      <c r="B46" s="22"/>
      <c r="C46" s="16"/>
      <c r="D46" s="22"/>
      <c r="E46" s="22" t="s">
        <v>10</v>
      </c>
      <c r="F46" s="22"/>
      <c r="G46" s="22"/>
    </row>
    <row r="47" ht="18.75">
      <c r="C47" s="16"/>
    </row>
    <row r="48" ht="18.75">
      <c r="C48" s="16"/>
    </row>
    <row r="49" ht="18.75">
      <c r="C49" s="16"/>
    </row>
    <row r="50" spans="3:5" ht="18.75">
      <c r="C50" s="16"/>
      <c r="E50" s="11"/>
    </row>
    <row r="51" spans="3:5" ht="18.75">
      <c r="C51" s="16"/>
      <c r="E51" s="11"/>
    </row>
    <row r="52" spans="3:5" ht="18.75">
      <c r="C52" s="16"/>
      <c r="E52" s="11"/>
    </row>
    <row r="53" ht="15">
      <c r="E53" s="11"/>
    </row>
    <row r="54" ht="15">
      <c r="E54" s="11"/>
    </row>
    <row r="55" spans="3:5" ht="18.75">
      <c r="C55" s="30"/>
      <c r="E55" s="11"/>
    </row>
    <row r="56" spans="3:5" ht="18.75">
      <c r="C56" s="30"/>
      <c r="E56" s="11"/>
    </row>
    <row r="57" spans="3:5" ht="18.75">
      <c r="C57" s="30"/>
      <c r="E57" s="11"/>
    </row>
    <row r="58" spans="3:5" ht="18.75">
      <c r="C58" s="16"/>
      <c r="E58" s="11"/>
    </row>
    <row r="59" spans="3:5" ht="18.75">
      <c r="C59" s="16"/>
      <c r="E59" s="11"/>
    </row>
    <row r="60" spans="3:5" ht="18.75">
      <c r="C60" s="16"/>
      <c r="E60" s="11"/>
    </row>
    <row r="61" spans="3:5" ht="18.75">
      <c r="C61" s="29"/>
      <c r="E61" s="11"/>
    </row>
    <row r="62" spans="3:5" ht="18.75">
      <c r="C62" s="28"/>
      <c r="E62" s="11"/>
    </row>
    <row r="63" spans="3:5" ht="18.75">
      <c r="C63" s="16"/>
      <c r="E63" s="11"/>
    </row>
    <row r="64" spans="3:5" ht="18.75">
      <c r="C64" s="30"/>
      <c r="E64" s="11"/>
    </row>
    <row r="65" spans="3:5" ht="18.75">
      <c r="C65" s="30"/>
      <c r="E65" s="11"/>
    </row>
    <row r="66" spans="3:5" ht="18.75">
      <c r="C66" s="30"/>
      <c r="E66" s="11"/>
    </row>
    <row r="67" spans="3:5" ht="18.75">
      <c r="C67" s="16"/>
      <c r="E67" s="11"/>
    </row>
    <row r="68" spans="3:5" ht="18.75">
      <c r="C68" s="16"/>
      <c r="E68" s="11"/>
    </row>
    <row r="69" spans="3:5" ht="18.75">
      <c r="C69" s="16"/>
      <c r="E69" s="11"/>
    </row>
    <row r="70" spans="3:5" ht="18.75">
      <c r="C70" s="16"/>
      <c r="E70" s="11"/>
    </row>
    <row r="71" spans="3:5" ht="18.75">
      <c r="C71" s="16"/>
      <c r="E71" s="11"/>
    </row>
    <row r="72" spans="3:5" ht="18.75">
      <c r="C72" s="16"/>
      <c r="E72" s="11"/>
    </row>
    <row r="73" spans="3:5" ht="18.75">
      <c r="C73" s="16"/>
      <c r="E73" s="11"/>
    </row>
    <row r="74" ht="15">
      <c r="E74" s="11"/>
    </row>
    <row r="75" ht="15">
      <c r="E75" s="11"/>
    </row>
    <row r="76" ht="15">
      <c r="E76" s="11"/>
    </row>
    <row r="77" ht="15">
      <c r="E77" s="11"/>
    </row>
    <row r="78" ht="15">
      <c r="E78" s="11"/>
    </row>
    <row r="79" ht="15">
      <c r="E79" s="11"/>
    </row>
    <row r="80" ht="15">
      <c r="E80" s="11"/>
    </row>
    <row r="81" ht="15">
      <c r="E81" s="11"/>
    </row>
    <row r="82" ht="15">
      <c r="E82" s="11"/>
    </row>
    <row r="83" ht="15">
      <c r="E83" s="11"/>
    </row>
    <row r="84" ht="15">
      <c r="E84" s="11"/>
    </row>
    <row r="85" ht="15">
      <c r="E85" s="11"/>
    </row>
    <row r="86" ht="15">
      <c r="E86" s="11"/>
    </row>
    <row r="87" ht="15">
      <c r="E87" s="11"/>
    </row>
    <row r="88" ht="15">
      <c r="E88" s="11"/>
    </row>
    <row r="89" ht="15">
      <c r="E89" s="11"/>
    </row>
    <row r="90" ht="15">
      <c r="E90" s="11"/>
    </row>
    <row r="91" ht="15">
      <c r="E91" s="11"/>
    </row>
    <row r="92" ht="15">
      <c r="E92" s="11"/>
    </row>
    <row r="93" ht="15">
      <c r="E93" s="11"/>
    </row>
    <row r="94" ht="15">
      <c r="E94" s="11"/>
    </row>
    <row r="95" ht="15">
      <c r="E95" s="11"/>
    </row>
    <row r="96" ht="15">
      <c r="E96" s="11"/>
    </row>
    <row r="97" ht="15">
      <c r="E97" s="11"/>
    </row>
    <row r="98" ht="15">
      <c r="E98" s="11"/>
    </row>
    <row r="99" ht="15">
      <c r="E99" s="11"/>
    </row>
    <row r="100" ht="15">
      <c r="E100" s="11"/>
    </row>
    <row r="101" ht="15">
      <c r="E101" s="11"/>
    </row>
    <row r="102" ht="15">
      <c r="E102" s="11"/>
    </row>
    <row r="103" ht="15">
      <c r="E103" s="11"/>
    </row>
    <row r="104" ht="15">
      <c r="E104" s="11"/>
    </row>
    <row r="105" ht="15">
      <c r="E105" s="11"/>
    </row>
    <row r="106" ht="15">
      <c r="E106" s="11"/>
    </row>
    <row r="107" ht="15">
      <c r="E107" s="11"/>
    </row>
    <row r="108" ht="15">
      <c r="E108" s="11"/>
    </row>
    <row r="109" ht="15">
      <c r="E109" s="11"/>
    </row>
    <row r="110" ht="15">
      <c r="E110" s="11"/>
    </row>
    <row r="111" ht="15">
      <c r="E111" s="11"/>
    </row>
    <row r="112" ht="15">
      <c r="E112" s="11"/>
    </row>
    <row r="113" ht="15">
      <c r="E113" s="11"/>
    </row>
    <row r="114" ht="15">
      <c r="E114" s="11"/>
    </row>
    <row r="115" ht="15">
      <c r="E115" s="11"/>
    </row>
    <row r="116" ht="15">
      <c r="E116" s="11"/>
    </row>
    <row r="117" ht="15">
      <c r="E117" s="11"/>
    </row>
    <row r="118" ht="15">
      <c r="E118" s="11"/>
    </row>
    <row r="119" ht="15">
      <c r="E119" s="11"/>
    </row>
    <row r="120" ht="15">
      <c r="E120" s="11"/>
    </row>
    <row r="121" ht="15">
      <c r="E121" s="11"/>
    </row>
    <row r="122" ht="15">
      <c r="E122" s="11"/>
    </row>
    <row r="123" ht="15">
      <c r="E123" s="11"/>
    </row>
    <row r="124" ht="15">
      <c r="E124" s="11"/>
    </row>
    <row r="125" ht="15">
      <c r="E125" s="11"/>
    </row>
    <row r="126" ht="15">
      <c r="E126" s="11"/>
    </row>
    <row r="127" ht="15">
      <c r="E127" s="11"/>
    </row>
    <row r="128" ht="15">
      <c r="E128" s="11"/>
    </row>
    <row r="129" ht="15">
      <c r="E129" s="11"/>
    </row>
    <row r="130" ht="15">
      <c r="E130" s="11"/>
    </row>
    <row r="131" ht="15">
      <c r="E131" s="11"/>
    </row>
    <row r="132" ht="15">
      <c r="E132" s="11"/>
    </row>
    <row r="133" ht="15">
      <c r="E133" s="11"/>
    </row>
    <row r="134" ht="15">
      <c r="E134" s="11"/>
    </row>
    <row r="135" ht="15">
      <c r="E135" s="11"/>
    </row>
    <row r="136" ht="15">
      <c r="E136" s="11"/>
    </row>
    <row r="137" ht="15">
      <c r="E137" s="11"/>
    </row>
    <row r="138" ht="15">
      <c r="E138" s="11"/>
    </row>
    <row r="139" ht="15">
      <c r="E139" s="11"/>
    </row>
    <row r="140" ht="15">
      <c r="E140" s="11"/>
    </row>
    <row r="141" ht="15">
      <c r="E141" s="11"/>
    </row>
    <row r="142" ht="15">
      <c r="E142" s="11"/>
    </row>
    <row r="143" ht="15">
      <c r="E143" s="11"/>
    </row>
    <row r="144" ht="15">
      <c r="E144" s="11"/>
    </row>
    <row r="145" ht="15">
      <c r="E145" s="11"/>
    </row>
    <row r="146" ht="15">
      <c r="E146" s="11"/>
    </row>
    <row r="147" ht="15">
      <c r="E147" s="11"/>
    </row>
    <row r="148" ht="15">
      <c r="E148" s="11"/>
    </row>
    <row r="149" ht="15">
      <c r="E149" s="11"/>
    </row>
    <row r="150" ht="15">
      <c r="E150" s="11"/>
    </row>
    <row r="151" ht="15">
      <c r="E151" s="11"/>
    </row>
    <row r="152" ht="15">
      <c r="E152" s="11"/>
    </row>
    <row r="153" ht="15">
      <c r="E153" s="11"/>
    </row>
    <row r="154" ht="15">
      <c r="E154" s="11"/>
    </row>
    <row r="155" ht="15">
      <c r="E155" s="11"/>
    </row>
    <row r="156" ht="15">
      <c r="E156" s="11"/>
    </row>
    <row r="157" ht="15">
      <c r="E157" s="11"/>
    </row>
    <row r="158" ht="15">
      <c r="E158" s="11"/>
    </row>
    <row r="159" ht="15">
      <c r="E159" s="11"/>
    </row>
    <row r="160" ht="15">
      <c r="E160" s="11"/>
    </row>
    <row r="161" ht="15">
      <c r="E161" s="11"/>
    </row>
    <row r="162" ht="15">
      <c r="E162" s="11"/>
    </row>
    <row r="163" ht="15">
      <c r="E163" s="11"/>
    </row>
    <row r="164" ht="15">
      <c r="E164" s="11"/>
    </row>
    <row r="165" ht="15">
      <c r="E165" s="11"/>
    </row>
    <row r="166" ht="15">
      <c r="E166" s="11"/>
    </row>
    <row r="167" ht="15">
      <c r="E167" s="11"/>
    </row>
    <row r="168" ht="15">
      <c r="E168" s="11"/>
    </row>
    <row r="169" ht="15">
      <c r="E169" s="11"/>
    </row>
    <row r="170" ht="15">
      <c r="E170" s="11"/>
    </row>
    <row r="171" ht="15">
      <c r="E171" s="11"/>
    </row>
    <row r="172" ht="15">
      <c r="E172" s="11"/>
    </row>
    <row r="173" ht="15">
      <c r="E173" s="11"/>
    </row>
    <row r="174" ht="15">
      <c r="E174" s="11"/>
    </row>
    <row r="175" ht="15">
      <c r="E175" s="11"/>
    </row>
    <row r="176" ht="15">
      <c r="E176" s="11"/>
    </row>
    <row r="177" ht="15">
      <c r="E177" s="11"/>
    </row>
    <row r="178" ht="15">
      <c r="E178" s="11"/>
    </row>
    <row r="179" ht="15">
      <c r="E179" s="11"/>
    </row>
    <row r="180" ht="15">
      <c r="E180" s="11"/>
    </row>
    <row r="181" ht="15">
      <c r="E181" s="11"/>
    </row>
    <row r="182" ht="15">
      <c r="E182" s="11"/>
    </row>
    <row r="183" ht="15">
      <c r="E183" s="11"/>
    </row>
    <row r="184" ht="15">
      <c r="E184" s="11"/>
    </row>
    <row r="185" ht="15">
      <c r="E185" s="11"/>
    </row>
  </sheetData>
  <sheetProtection/>
  <mergeCells count="10">
    <mergeCell ref="A1:G1"/>
    <mergeCell ref="A2:G2"/>
    <mergeCell ref="A6:G6"/>
    <mergeCell ref="A7:G7"/>
    <mergeCell ref="D9:G9"/>
    <mergeCell ref="B22:E22"/>
    <mergeCell ref="A23:F23"/>
    <mergeCell ref="A10:F10"/>
    <mergeCell ref="A12:F12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9">
      <selection activeCell="K32" sqref="K32"/>
    </sheetView>
  </sheetViews>
  <sheetFormatPr defaultColWidth="9.140625" defaultRowHeight="15"/>
  <cols>
    <col min="2" max="2" width="10.140625" style="0" customWidth="1"/>
    <col min="3" max="3" width="28.57421875" style="0" customWidth="1"/>
    <col min="4" max="4" width="20.00390625" style="0" customWidth="1"/>
    <col min="5" max="5" width="14.00390625" style="0" bestFit="1" customWidth="1"/>
    <col min="6" max="6" width="12.8515625" style="0" customWidth="1"/>
    <col min="7" max="7" width="10.421875" style="0" customWidth="1"/>
  </cols>
  <sheetData>
    <row r="1" spans="1:7" ht="15.75">
      <c r="A1" s="42" t="s">
        <v>5</v>
      </c>
      <c r="B1" s="42"/>
      <c r="C1" s="42"/>
      <c r="D1" s="42"/>
      <c r="E1" s="42"/>
      <c r="F1" s="42"/>
      <c r="G1" s="42"/>
    </row>
    <row r="2" spans="1:7" ht="15.75">
      <c r="A2" s="39" t="s">
        <v>66</v>
      </c>
      <c r="B2" s="39"/>
      <c r="C2" s="39"/>
      <c r="D2" s="39"/>
      <c r="E2" s="39"/>
      <c r="F2" s="39"/>
      <c r="G2" s="39"/>
    </row>
    <row r="3" spans="1:5" ht="15">
      <c r="A3" s="40"/>
      <c r="B3" s="48"/>
      <c r="C3" s="48"/>
      <c r="D3" s="48"/>
      <c r="E3" s="48"/>
    </row>
    <row r="4" spans="1:7" ht="15">
      <c r="A4" s="2"/>
      <c r="B4" s="2"/>
      <c r="C4" s="2"/>
      <c r="D4" s="2"/>
      <c r="E4" s="2"/>
      <c r="F4" s="2"/>
      <c r="G4" s="2"/>
    </row>
    <row r="6" spans="1:7" ht="22.5" customHeight="1">
      <c r="A6" s="41" t="s">
        <v>12</v>
      </c>
      <c r="B6" s="41"/>
      <c r="C6" s="41"/>
      <c r="D6" s="41"/>
      <c r="E6" s="41"/>
      <c r="F6" s="41"/>
      <c r="G6" s="41"/>
    </row>
    <row r="7" spans="1:7" ht="15">
      <c r="A7" s="43" t="s">
        <v>13</v>
      </c>
      <c r="B7" s="43"/>
      <c r="C7" s="43"/>
      <c r="D7" s="43"/>
      <c r="E7" s="43"/>
      <c r="F7" s="43"/>
      <c r="G7" s="43"/>
    </row>
    <row r="8" spans="1:7" ht="15">
      <c r="A8" s="5"/>
      <c r="B8" s="5"/>
      <c r="C8" s="5"/>
      <c r="D8" s="5"/>
      <c r="E8" s="5"/>
      <c r="F8" s="5"/>
      <c r="G8" s="5"/>
    </row>
    <row r="9" spans="1:7" ht="16.5" thickBot="1">
      <c r="A9" s="14" t="s">
        <v>6</v>
      </c>
      <c r="B9" s="6"/>
      <c r="C9" s="6"/>
      <c r="D9" s="44" t="s">
        <v>51</v>
      </c>
      <c r="E9" s="44"/>
      <c r="F9" s="44"/>
      <c r="G9" s="44"/>
    </row>
    <row r="10" spans="1:7" ht="18.75">
      <c r="A10" s="47" t="s">
        <v>126</v>
      </c>
      <c r="B10" s="47"/>
      <c r="C10" s="47"/>
      <c r="D10" s="47"/>
      <c r="E10" s="47"/>
      <c r="F10" s="47"/>
      <c r="G10" s="47"/>
    </row>
    <row r="11" spans="1:7" ht="15">
      <c r="A11" s="3"/>
      <c r="B11" s="3"/>
      <c r="C11" s="7"/>
      <c r="D11" s="7"/>
      <c r="E11" s="3"/>
      <c r="F11" s="3"/>
      <c r="G11" s="3"/>
    </row>
    <row r="12" spans="1:7" ht="19.5">
      <c r="A12" s="46" t="s">
        <v>116</v>
      </c>
      <c r="B12" s="46"/>
      <c r="C12" s="46"/>
      <c r="D12" s="46"/>
      <c r="E12" s="46"/>
      <c r="F12" s="46"/>
      <c r="G12" s="23"/>
    </row>
    <row r="13" spans="1:7" ht="38.25">
      <c r="A13" s="8" t="s">
        <v>0</v>
      </c>
      <c r="B13" s="8" t="s">
        <v>8</v>
      </c>
      <c r="C13" s="1" t="s">
        <v>1</v>
      </c>
      <c r="D13" s="1" t="s">
        <v>2</v>
      </c>
      <c r="E13" s="9" t="s">
        <v>3</v>
      </c>
      <c r="F13" s="9" t="s">
        <v>4</v>
      </c>
      <c r="G13" s="9" t="s">
        <v>53</v>
      </c>
    </row>
    <row r="14" spans="1:7" ht="18.75">
      <c r="A14" s="15">
        <v>1</v>
      </c>
      <c r="B14" s="16"/>
      <c r="C14" s="30" t="s">
        <v>117</v>
      </c>
      <c r="D14" s="3" t="s">
        <v>87</v>
      </c>
      <c r="E14" s="17">
        <v>0.01238425925925926</v>
      </c>
      <c r="F14" s="18"/>
      <c r="G14" s="18"/>
    </row>
    <row r="15" spans="1:7" ht="18.75">
      <c r="A15" s="15">
        <v>2</v>
      </c>
      <c r="B15" s="16"/>
      <c r="C15" s="30" t="s">
        <v>118</v>
      </c>
      <c r="D15" s="3" t="s">
        <v>124</v>
      </c>
      <c r="E15" s="17">
        <v>0.01258101851851852</v>
      </c>
      <c r="F15" s="19">
        <f aca="true" t="shared" si="0" ref="F15:F21">E15-$E$26</f>
        <v>0.00033564814814814915</v>
      </c>
      <c r="G15" s="19"/>
    </row>
    <row r="16" spans="1:7" ht="17.25" customHeight="1">
      <c r="A16" s="15">
        <v>3</v>
      </c>
      <c r="B16" s="16"/>
      <c r="C16" s="30" t="s">
        <v>119</v>
      </c>
      <c r="D16" s="3" t="s">
        <v>87</v>
      </c>
      <c r="E16" s="17">
        <v>0.012719907407407407</v>
      </c>
      <c r="F16" s="19">
        <f t="shared" si="0"/>
        <v>0.0004745370370370372</v>
      </c>
      <c r="G16" s="19"/>
    </row>
    <row r="17" spans="1:7" ht="17.25" customHeight="1">
      <c r="A17" s="15">
        <v>4</v>
      </c>
      <c r="B17" s="16"/>
      <c r="C17" s="16" t="s">
        <v>120</v>
      </c>
      <c r="D17" s="3" t="s">
        <v>87</v>
      </c>
      <c r="E17" s="17">
        <v>0.013564814814814816</v>
      </c>
      <c r="F17" s="19">
        <f t="shared" si="0"/>
        <v>0.001319444444444446</v>
      </c>
      <c r="G17" s="19"/>
    </row>
    <row r="18" spans="1:7" ht="17.25" customHeight="1">
      <c r="A18" s="15">
        <v>5</v>
      </c>
      <c r="B18" s="16"/>
      <c r="C18" s="16" t="s">
        <v>121</v>
      </c>
      <c r="D18" s="3" t="s">
        <v>87</v>
      </c>
      <c r="E18" s="17">
        <v>0.013657407407407408</v>
      </c>
      <c r="F18" s="19">
        <f t="shared" si="0"/>
        <v>0.001412037037037038</v>
      </c>
      <c r="G18" s="19"/>
    </row>
    <row r="19" spans="1:7" ht="17.25" customHeight="1">
      <c r="A19" s="15">
        <v>6</v>
      </c>
      <c r="B19" s="16"/>
      <c r="C19" s="16" t="s">
        <v>122</v>
      </c>
      <c r="D19" s="3" t="s">
        <v>87</v>
      </c>
      <c r="E19" s="17">
        <v>0.01386574074074074</v>
      </c>
      <c r="F19" s="19">
        <f t="shared" si="0"/>
        <v>0.0016203703703703692</v>
      </c>
      <c r="G19" s="19"/>
    </row>
    <row r="20" spans="1:7" ht="17.25" customHeight="1">
      <c r="A20" s="15">
        <v>7</v>
      </c>
      <c r="B20" s="16"/>
      <c r="C20" s="16" t="s">
        <v>123</v>
      </c>
      <c r="D20" s="3" t="s">
        <v>87</v>
      </c>
      <c r="E20" s="17">
        <v>0.014467592592592593</v>
      </c>
      <c r="F20" s="19">
        <f t="shared" si="0"/>
        <v>0.0022222222222222227</v>
      </c>
      <c r="G20" s="19"/>
    </row>
    <row r="21" spans="1:7" ht="18.75">
      <c r="A21" s="15">
        <v>8</v>
      </c>
      <c r="B21" s="16"/>
      <c r="C21" s="16" t="s">
        <v>125</v>
      </c>
      <c r="D21" s="3" t="s">
        <v>87</v>
      </c>
      <c r="E21" s="17">
        <v>0.014722222222222222</v>
      </c>
      <c r="F21" s="19">
        <f t="shared" si="0"/>
        <v>0.0024768518518518516</v>
      </c>
      <c r="G21" s="19"/>
    </row>
    <row r="22" spans="1:7" ht="18.75">
      <c r="A22" s="15"/>
      <c r="B22" s="16"/>
      <c r="C22" s="16"/>
      <c r="D22" s="20"/>
      <c r="E22" s="17"/>
      <c r="F22" s="19"/>
      <c r="G22" s="19"/>
    </row>
    <row r="23" spans="1:7" ht="18.75">
      <c r="A23" s="10"/>
      <c r="B23" s="45" t="s">
        <v>128</v>
      </c>
      <c r="C23" s="45"/>
      <c r="D23" s="45"/>
      <c r="E23" s="45"/>
      <c r="F23" s="21"/>
      <c r="G23" s="21"/>
    </row>
    <row r="24" spans="1:7" ht="33" customHeight="1">
      <c r="A24" s="46" t="s">
        <v>127</v>
      </c>
      <c r="B24" s="46"/>
      <c r="C24" s="46"/>
      <c r="D24" s="46"/>
      <c r="E24" s="46"/>
      <c r="F24" s="46"/>
      <c r="G24" s="23"/>
    </row>
    <row r="25" spans="1:7" ht="38.25">
      <c r="A25" s="8" t="s">
        <v>0</v>
      </c>
      <c r="B25" s="8" t="s">
        <v>8</v>
      </c>
      <c r="C25" s="1" t="s">
        <v>1</v>
      </c>
      <c r="D25" s="1" t="s">
        <v>2</v>
      </c>
      <c r="E25" s="9" t="s">
        <v>3</v>
      </c>
      <c r="F25" s="9" t="s">
        <v>4</v>
      </c>
      <c r="G25" s="9" t="s">
        <v>53</v>
      </c>
    </row>
    <row r="26" spans="1:7" ht="18.75">
      <c r="A26" s="15">
        <v>1</v>
      </c>
      <c r="B26" s="16"/>
      <c r="C26" s="30" t="s">
        <v>129</v>
      </c>
      <c r="D26" s="31" t="s">
        <v>87</v>
      </c>
      <c r="E26" s="17">
        <v>0.01224537037037037</v>
      </c>
      <c r="F26" s="18"/>
      <c r="G26" s="18"/>
    </row>
    <row r="27" spans="1:7" ht="18.75">
      <c r="A27" s="15">
        <v>2</v>
      </c>
      <c r="B27" s="16"/>
      <c r="C27" s="30" t="s">
        <v>130</v>
      </c>
      <c r="D27" s="31" t="s">
        <v>87</v>
      </c>
      <c r="E27" s="17">
        <v>0.013310185185185187</v>
      </c>
      <c r="F27" s="19">
        <f>E27-$E$26</f>
        <v>0.001064814814814817</v>
      </c>
      <c r="G27" s="19"/>
    </row>
    <row r="28" spans="1:7" ht="18.75">
      <c r="A28" s="15">
        <v>3</v>
      </c>
      <c r="B28" s="16"/>
      <c r="C28" s="30" t="s">
        <v>131</v>
      </c>
      <c r="D28" s="31" t="s">
        <v>87</v>
      </c>
      <c r="E28" s="17">
        <v>0.013587962962962963</v>
      </c>
      <c r="F28" s="19">
        <f>E28-$E$26</f>
        <v>0.0013425925925925931</v>
      </c>
      <c r="G28" s="19"/>
    </row>
    <row r="29" spans="1:7" ht="18.75">
      <c r="A29" s="15">
        <v>4</v>
      </c>
      <c r="B29" s="16"/>
      <c r="C29" s="16" t="s">
        <v>132</v>
      </c>
      <c r="D29" s="31" t="s">
        <v>87</v>
      </c>
      <c r="E29" s="17">
        <v>0.014386574074074072</v>
      </c>
      <c r="F29" s="19">
        <f>E29-$E$26</f>
        <v>0.0021412037037037025</v>
      </c>
      <c r="G29" s="19"/>
    </row>
    <row r="30" spans="1:7" ht="18.75">
      <c r="A30" s="15">
        <v>5</v>
      </c>
      <c r="B30" s="16"/>
      <c r="C30" s="16" t="s">
        <v>133</v>
      </c>
      <c r="D30" s="31" t="s">
        <v>87</v>
      </c>
      <c r="E30" s="17">
        <v>0.01613425925925926</v>
      </c>
      <c r="F30" s="19">
        <f>E30-$E$26</f>
        <v>0.0038888888888888914</v>
      </c>
      <c r="G30" s="19"/>
    </row>
    <row r="31" spans="1:7" ht="18.75">
      <c r="A31" s="15"/>
      <c r="B31" s="16"/>
      <c r="C31" s="16"/>
      <c r="D31" s="31"/>
      <c r="E31" s="17"/>
      <c r="F31" s="19"/>
      <c r="G31" s="19"/>
    </row>
    <row r="32" spans="1:7" ht="20.25" customHeight="1">
      <c r="A32" s="10"/>
      <c r="B32" s="45" t="s">
        <v>128</v>
      </c>
      <c r="C32" s="45"/>
      <c r="D32" s="45"/>
      <c r="E32" s="45"/>
      <c r="F32" s="21"/>
      <c r="G32" s="21"/>
    </row>
    <row r="33" spans="1:7" ht="19.5">
      <c r="A33" s="46" t="s">
        <v>134</v>
      </c>
      <c r="B33" s="46"/>
      <c r="C33" s="46"/>
      <c r="D33" s="46"/>
      <c r="E33" s="46"/>
      <c r="F33" s="46"/>
      <c r="G33" s="23"/>
    </row>
    <row r="34" spans="1:7" ht="38.25">
      <c r="A34" s="8" t="s">
        <v>0</v>
      </c>
      <c r="B34" s="8" t="s">
        <v>8</v>
      </c>
      <c r="C34" s="1" t="s">
        <v>1</v>
      </c>
      <c r="D34" s="1" t="s">
        <v>2</v>
      </c>
      <c r="E34" s="9" t="s">
        <v>3</v>
      </c>
      <c r="F34" s="9" t="s">
        <v>4</v>
      </c>
      <c r="G34" s="9" t="s">
        <v>53</v>
      </c>
    </row>
    <row r="35" spans="1:7" ht="18.75">
      <c r="A35" s="15">
        <v>1</v>
      </c>
      <c r="B35" s="16"/>
      <c r="C35" s="30" t="s">
        <v>135</v>
      </c>
      <c r="D35" s="31" t="s">
        <v>87</v>
      </c>
      <c r="E35" s="17">
        <v>0.01861111111111111</v>
      </c>
      <c r="F35" s="18"/>
      <c r="G35" s="18"/>
    </row>
    <row r="36" spans="1:7" ht="18.75">
      <c r="A36" s="15"/>
      <c r="B36" s="16"/>
      <c r="C36" s="30"/>
      <c r="D36" s="31"/>
      <c r="E36" s="17"/>
      <c r="F36" s="19"/>
      <c r="G36" s="19"/>
    </row>
    <row r="37" spans="1:7" ht="18.75">
      <c r="A37" s="15"/>
      <c r="B37" s="16"/>
      <c r="C37" s="30"/>
      <c r="D37" s="31"/>
      <c r="E37" s="17"/>
      <c r="F37" s="19"/>
      <c r="G37" s="19"/>
    </row>
    <row r="38" spans="1:7" ht="18.75">
      <c r="A38" s="53" t="s">
        <v>141</v>
      </c>
      <c r="B38" s="54"/>
      <c r="C38" s="16"/>
      <c r="D38" s="31"/>
      <c r="E38" s="17"/>
      <c r="F38" s="19"/>
      <c r="G38" s="19"/>
    </row>
    <row r="39" spans="1:7" ht="18.75">
      <c r="A39" s="15"/>
      <c r="B39" s="16"/>
      <c r="C39" s="16"/>
      <c r="D39" s="31"/>
      <c r="E39" s="17"/>
      <c r="F39" s="19"/>
      <c r="G39" s="19"/>
    </row>
    <row r="40" spans="1:7" ht="18.75">
      <c r="A40" s="22" t="s">
        <v>9</v>
      </c>
      <c r="B40" s="22"/>
      <c r="C40" s="22"/>
      <c r="D40" s="22"/>
      <c r="E40" s="22" t="s">
        <v>21</v>
      </c>
      <c r="F40" s="22"/>
      <c r="G40" s="22"/>
    </row>
    <row r="41" spans="1:7" ht="18.75">
      <c r="A41" s="22" t="s">
        <v>11</v>
      </c>
      <c r="B41" s="22"/>
      <c r="C41" s="22"/>
      <c r="D41" s="22"/>
      <c r="E41" s="22" t="s">
        <v>10</v>
      </c>
      <c r="F41" s="22"/>
      <c r="G41" s="22"/>
    </row>
    <row r="42" spans="1:7" ht="18.75">
      <c r="A42" s="15"/>
      <c r="B42" s="16"/>
      <c r="C42" s="16"/>
      <c r="D42" s="20"/>
      <c r="E42" s="17"/>
      <c r="F42" s="19"/>
      <c r="G42" s="19"/>
    </row>
    <row r="43" spans="1:7" ht="15">
      <c r="A43" s="10"/>
      <c r="B43" s="3"/>
      <c r="C43" s="3"/>
      <c r="D43" s="3"/>
      <c r="E43" s="11"/>
      <c r="F43" s="12"/>
      <c r="G43" s="12"/>
    </row>
    <row r="44" spans="1:7" ht="18.75">
      <c r="A44" s="22"/>
      <c r="B44" s="22"/>
      <c r="C44" s="22"/>
      <c r="D44" s="22"/>
      <c r="E44" s="22"/>
      <c r="F44" s="22"/>
      <c r="G44" s="22"/>
    </row>
    <row r="45" spans="1:7" ht="18.75">
      <c r="A45" s="22"/>
      <c r="B45" s="22"/>
      <c r="C45" s="22"/>
      <c r="D45" s="22"/>
      <c r="E45" s="22"/>
      <c r="F45" s="22"/>
      <c r="G45" s="22"/>
    </row>
  </sheetData>
  <sheetProtection/>
  <mergeCells count="12">
    <mergeCell ref="B32:E32"/>
    <mergeCell ref="A33:F33"/>
    <mergeCell ref="A1:G1"/>
    <mergeCell ref="A2:G2"/>
    <mergeCell ref="A6:G6"/>
    <mergeCell ref="A7:G7"/>
    <mergeCell ref="D9:G9"/>
    <mergeCell ref="A10:G10"/>
    <mergeCell ref="B23:E23"/>
    <mergeCell ref="A24:F24"/>
    <mergeCell ref="A3:E3"/>
    <mergeCell ref="A12:F12"/>
  </mergeCells>
  <printOptions/>
  <pageMargins left="0.7" right="0.7" top="0.75" bottom="0.75" header="0.3" footer="0.3"/>
  <pageSetup fitToHeight="1" fitToWidth="1"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13" sqref="B13"/>
    </sheetView>
  </sheetViews>
  <sheetFormatPr defaultColWidth="9.140625" defaultRowHeight="15"/>
  <cols>
    <col min="1" max="2" width="7.421875" style="0" customWidth="1"/>
    <col min="3" max="3" width="28.8515625" style="0" customWidth="1"/>
    <col min="4" max="4" width="22.7109375" style="0" customWidth="1"/>
    <col min="5" max="5" width="10.7109375" style="0" customWidth="1"/>
    <col min="6" max="7" width="10.8515625" style="0" customWidth="1"/>
  </cols>
  <sheetData>
    <row r="1" spans="1:7" ht="15.75">
      <c r="A1" s="42" t="s">
        <v>5</v>
      </c>
      <c r="B1" s="42"/>
      <c r="C1" s="42"/>
      <c r="D1" s="42"/>
      <c r="E1" s="42"/>
      <c r="F1" s="42"/>
      <c r="G1" s="42"/>
    </row>
    <row r="2" spans="1:7" ht="15.75">
      <c r="A2" s="39" t="s">
        <v>66</v>
      </c>
      <c r="B2" s="39"/>
      <c r="C2" s="39"/>
      <c r="D2" s="39"/>
      <c r="E2" s="39"/>
      <c r="F2" s="39"/>
      <c r="G2" s="39"/>
    </row>
    <row r="3" spans="1:5" ht="15">
      <c r="A3" s="40"/>
      <c r="B3" s="40"/>
      <c r="C3" s="40"/>
      <c r="D3" s="40"/>
      <c r="E3" s="40"/>
    </row>
    <row r="4" spans="1:7" ht="15">
      <c r="A4" s="2"/>
      <c r="B4" s="2"/>
      <c r="C4" s="2"/>
      <c r="D4" s="2"/>
      <c r="E4" s="2"/>
      <c r="F4" s="2"/>
      <c r="G4" s="2"/>
    </row>
    <row r="5" ht="24" customHeight="1"/>
    <row r="6" spans="1:7" ht="18.75">
      <c r="A6" s="41" t="s">
        <v>12</v>
      </c>
      <c r="B6" s="41"/>
      <c r="C6" s="41"/>
      <c r="D6" s="41"/>
      <c r="E6" s="41"/>
      <c r="F6" s="41"/>
      <c r="G6" s="41"/>
    </row>
    <row r="7" spans="1:7" ht="15">
      <c r="A7" s="49" t="s">
        <v>13</v>
      </c>
      <c r="B7" s="49"/>
      <c r="C7" s="49"/>
      <c r="D7" s="49"/>
      <c r="E7" s="49"/>
      <c r="F7" s="49"/>
      <c r="G7" s="49"/>
    </row>
    <row r="8" spans="1:7" ht="15">
      <c r="A8" s="5"/>
      <c r="B8" s="5"/>
      <c r="C8" s="5"/>
      <c r="D8" s="5"/>
      <c r="E8" s="5"/>
      <c r="F8" s="5"/>
      <c r="G8" s="5"/>
    </row>
    <row r="9" spans="1:7" ht="16.5" thickBot="1">
      <c r="A9" s="33" t="s">
        <v>6</v>
      </c>
      <c r="B9" s="6"/>
      <c r="C9" s="6"/>
      <c r="D9" s="14" t="s">
        <v>51</v>
      </c>
      <c r="E9" s="14"/>
      <c r="F9" s="14"/>
      <c r="G9" s="25"/>
    </row>
    <row r="10" spans="1:7" ht="15.75">
      <c r="A10" s="35"/>
      <c r="B10" s="34"/>
      <c r="C10" s="34"/>
      <c r="D10" s="33"/>
      <c r="E10" s="33"/>
      <c r="F10" s="33"/>
      <c r="G10" s="32"/>
    </row>
    <row r="11" spans="1:7" ht="18.75">
      <c r="A11" s="45" t="s">
        <v>46</v>
      </c>
      <c r="B11" s="45"/>
      <c r="C11" s="45"/>
      <c r="D11" s="45"/>
      <c r="E11" s="45"/>
      <c r="F11" s="45"/>
      <c r="G11" s="26"/>
    </row>
    <row r="12" spans="1:7" ht="19.5">
      <c r="A12" s="46" t="s">
        <v>52</v>
      </c>
      <c r="B12" s="46"/>
      <c r="C12" s="46"/>
      <c r="D12" s="46"/>
      <c r="E12" s="46"/>
      <c r="F12" s="46"/>
      <c r="G12" s="23"/>
    </row>
    <row r="13" spans="1:7" ht="39" customHeight="1">
      <c r="A13" s="8" t="s">
        <v>0</v>
      </c>
      <c r="B13" s="8" t="s">
        <v>8</v>
      </c>
      <c r="C13" s="1" t="s">
        <v>1</v>
      </c>
      <c r="D13" s="1" t="s">
        <v>2</v>
      </c>
      <c r="E13" s="9" t="s">
        <v>3</v>
      </c>
      <c r="F13" s="9" t="s">
        <v>4</v>
      </c>
      <c r="G13" s="9" t="s">
        <v>53</v>
      </c>
    </row>
    <row r="14" spans="1:7" ht="18.75">
      <c r="A14" s="15">
        <v>1</v>
      </c>
      <c r="B14" s="16"/>
      <c r="C14" s="30" t="s">
        <v>54</v>
      </c>
      <c r="D14" s="3" t="s">
        <v>55</v>
      </c>
      <c r="E14" s="17">
        <v>0.00829861111111111</v>
      </c>
      <c r="F14" s="18"/>
      <c r="G14" s="36">
        <v>3</v>
      </c>
    </row>
    <row r="15" spans="1:7" ht="18.75">
      <c r="A15" s="15">
        <v>2</v>
      </c>
      <c r="B15" s="16"/>
      <c r="C15" s="30" t="s">
        <v>47</v>
      </c>
      <c r="D15" s="3" t="s">
        <v>55</v>
      </c>
      <c r="E15" s="17">
        <v>0.00832175925925926</v>
      </c>
      <c r="F15" s="19">
        <f>E15-$E$14</f>
        <v>2.3148148148148875E-05</v>
      </c>
      <c r="G15" s="37">
        <v>3</v>
      </c>
    </row>
    <row r="16" spans="1:7" ht="18.75">
      <c r="A16" s="15">
        <v>3</v>
      </c>
      <c r="B16" s="16"/>
      <c r="C16" s="30" t="s">
        <v>56</v>
      </c>
      <c r="D16" s="3" t="s">
        <v>55</v>
      </c>
      <c r="E16" s="17">
        <v>0.008506944444444444</v>
      </c>
      <c r="F16" s="19">
        <f>E16-$E$14</f>
        <v>0.00020833333333333294</v>
      </c>
      <c r="G16" s="37">
        <v>3</v>
      </c>
    </row>
    <row r="17" spans="1:7" ht="18.75">
      <c r="A17" s="15">
        <v>4</v>
      </c>
      <c r="B17" s="16"/>
      <c r="C17" s="16" t="s">
        <v>57</v>
      </c>
      <c r="D17" s="3" t="s">
        <v>55</v>
      </c>
      <c r="E17" s="17">
        <v>0.008553240740740741</v>
      </c>
      <c r="F17" s="19">
        <f>E17-$E$14</f>
        <v>0.0002546296296296307</v>
      </c>
      <c r="G17" s="37">
        <v>3</v>
      </c>
    </row>
    <row r="18" spans="1:7" ht="18.75">
      <c r="A18" s="15">
        <v>5</v>
      </c>
      <c r="B18" s="16"/>
      <c r="C18" s="16" t="s">
        <v>59</v>
      </c>
      <c r="D18" s="3" t="s">
        <v>55</v>
      </c>
      <c r="E18" s="17">
        <v>0.008622685185185185</v>
      </c>
      <c r="F18" s="19">
        <f>E18-$E$14</f>
        <v>0.00032407407407407385</v>
      </c>
      <c r="G18" s="37">
        <v>3</v>
      </c>
    </row>
    <row r="19" spans="1:7" ht="18.75">
      <c r="A19" s="15">
        <v>6</v>
      </c>
      <c r="B19" s="16"/>
      <c r="C19" s="16" t="s">
        <v>67</v>
      </c>
      <c r="D19" s="3" t="s">
        <v>55</v>
      </c>
      <c r="E19" s="17">
        <v>0.008784722222222223</v>
      </c>
      <c r="F19" s="19">
        <f>E19-$E$14</f>
        <v>0.0004861111111111125</v>
      </c>
      <c r="G19" s="37">
        <v>3</v>
      </c>
    </row>
    <row r="20" spans="1:7" ht="18.75">
      <c r="A20" s="15">
        <v>7</v>
      </c>
      <c r="B20" s="16"/>
      <c r="C20" s="16" t="s">
        <v>106</v>
      </c>
      <c r="D20" s="3" t="s">
        <v>55</v>
      </c>
      <c r="E20" s="17">
        <v>0.008796296296296297</v>
      </c>
      <c r="F20" s="19">
        <f>E20-$E$14</f>
        <v>0.0004976851851851861</v>
      </c>
      <c r="G20" s="37">
        <v>3</v>
      </c>
    </row>
    <row r="21" spans="1:7" ht="18.75">
      <c r="A21" s="15">
        <v>8</v>
      </c>
      <c r="B21" s="16"/>
      <c r="C21" s="16" t="s">
        <v>107</v>
      </c>
      <c r="D21" s="3" t="s">
        <v>55</v>
      </c>
      <c r="E21" s="17">
        <v>0.00880787037037037</v>
      </c>
      <c r="F21" s="19">
        <f>E21-$E$14</f>
        <v>0.0005092592592592596</v>
      </c>
      <c r="G21" s="37">
        <v>3</v>
      </c>
    </row>
    <row r="22" spans="1:7" ht="18.75">
      <c r="A22" s="15"/>
      <c r="B22" s="16"/>
      <c r="C22" s="16"/>
      <c r="D22" s="3"/>
      <c r="E22" s="17"/>
      <c r="F22" s="19"/>
      <c r="G22" s="37"/>
    </row>
    <row r="23" spans="1:7" ht="18.75">
      <c r="A23" s="15"/>
      <c r="B23" s="16"/>
      <c r="C23" s="30"/>
      <c r="D23" s="3"/>
      <c r="E23" s="17"/>
      <c r="F23" s="19"/>
      <c r="G23" s="19"/>
    </row>
    <row r="24" spans="1:7" ht="18.75">
      <c r="A24" s="10"/>
      <c r="B24" s="45" t="s">
        <v>25</v>
      </c>
      <c r="C24" s="45"/>
      <c r="D24" s="45"/>
      <c r="E24" s="45"/>
      <c r="F24" s="21"/>
      <c r="G24" s="21"/>
    </row>
    <row r="25" spans="1:7" ht="19.5">
      <c r="A25" s="46" t="s">
        <v>58</v>
      </c>
      <c r="B25" s="46"/>
      <c r="C25" s="46"/>
      <c r="D25" s="46"/>
      <c r="E25" s="46"/>
      <c r="F25" s="46"/>
      <c r="G25" s="23"/>
    </row>
    <row r="26" spans="1:7" ht="38.25" customHeight="1">
      <c r="A26" s="8" t="s">
        <v>0</v>
      </c>
      <c r="B26" s="8" t="s">
        <v>8</v>
      </c>
      <c r="C26" s="1" t="s">
        <v>1</v>
      </c>
      <c r="D26" s="1" t="s">
        <v>2</v>
      </c>
      <c r="E26" s="9" t="s">
        <v>3</v>
      </c>
      <c r="F26" s="9" t="s">
        <v>4</v>
      </c>
      <c r="G26" s="9" t="s">
        <v>53</v>
      </c>
    </row>
    <row r="27" spans="1:7" ht="18.75">
      <c r="A27" s="15">
        <v>1</v>
      </c>
      <c r="B27" s="16"/>
      <c r="C27" s="30" t="s">
        <v>60</v>
      </c>
      <c r="D27" s="3" t="s">
        <v>55</v>
      </c>
      <c r="E27" s="17">
        <v>0.002916666666666667</v>
      </c>
      <c r="F27" s="18"/>
      <c r="G27" s="38" t="s">
        <v>68</v>
      </c>
    </row>
    <row r="28" spans="1:7" ht="18.75">
      <c r="A28" s="15">
        <v>2</v>
      </c>
      <c r="B28" s="16"/>
      <c r="C28" s="30" t="s">
        <v>61</v>
      </c>
      <c r="D28" s="3" t="s">
        <v>55</v>
      </c>
      <c r="E28" s="17">
        <v>0.0030208333333333333</v>
      </c>
      <c r="F28" s="19">
        <f aca="true" t="shared" si="0" ref="F28:F33">E28-$E$27</f>
        <v>0.00010416666666666647</v>
      </c>
      <c r="G28" s="38" t="s">
        <v>68</v>
      </c>
    </row>
    <row r="29" spans="1:7" ht="18.75">
      <c r="A29" s="15">
        <v>3</v>
      </c>
      <c r="B29" s="16"/>
      <c r="C29" s="30" t="s">
        <v>62</v>
      </c>
      <c r="D29" s="3" t="s">
        <v>55</v>
      </c>
      <c r="E29" s="17">
        <v>0.0030555555555555557</v>
      </c>
      <c r="F29" s="19">
        <f t="shared" si="0"/>
        <v>0.00013888888888888892</v>
      </c>
      <c r="G29" s="38" t="s">
        <v>68</v>
      </c>
    </row>
    <row r="30" spans="1:7" ht="18.75">
      <c r="A30" s="15">
        <v>4</v>
      </c>
      <c r="B30" s="16"/>
      <c r="C30" s="16" t="s">
        <v>63</v>
      </c>
      <c r="D30" s="3" t="s">
        <v>55</v>
      </c>
      <c r="E30" s="17">
        <v>0.0031134259259259257</v>
      </c>
      <c r="F30" s="19">
        <f t="shared" si="0"/>
        <v>0.00019675925925925894</v>
      </c>
      <c r="G30" s="38" t="s">
        <v>68</v>
      </c>
    </row>
    <row r="31" spans="1:7" ht="18.75">
      <c r="A31" s="15">
        <v>5</v>
      </c>
      <c r="B31" s="16"/>
      <c r="C31" s="16" t="s">
        <v>48</v>
      </c>
      <c r="D31" s="3" t="s">
        <v>55</v>
      </c>
      <c r="E31" s="17">
        <v>0.003136574074074074</v>
      </c>
      <c r="F31" s="19">
        <f t="shared" si="0"/>
        <v>0.00021990740740740738</v>
      </c>
      <c r="G31" s="38" t="s">
        <v>68</v>
      </c>
    </row>
    <row r="32" spans="1:7" ht="18.75">
      <c r="A32" s="15">
        <v>6</v>
      </c>
      <c r="B32" s="16"/>
      <c r="C32" s="16" t="s">
        <v>49</v>
      </c>
      <c r="D32" s="3" t="s">
        <v>55</v>
      </c>
      <c r="E32" s="17">
        <v>0.0031712962962962958</v>
      </c>
      <c r="F32" s="19">
        <f t="shared" si="0"/>
        <v>0.00025462962962962896</v>
      </c>
      <c r="G32" s="38" t="s">
        <v>68</v>
      </c>
    </row>
    <row r="33" spans="1:7" ht="18.75">
      <c r="A33" s="15">
        <v>7</v>
      </c>
      <c r="B33" s="16"/>
      <c r="C33" s="16" t="s">
        <v>50</v>
      </c>
      <c r="D33" s="3" t="s">
        <v>55</v>
      </c>
      <c r="E33" s="17">
        <v>0.0032291666666666666</v>
      </c>
      <c r="F33" s="19">
        <f t="shared" si="0"/>
        <v>0.00031249999999999984</v>
      </c>
      <c r="G33" s="38" t="s">
        <v>68</v>
      </c>
    </row>
    <row r="34" spans="1:7" ht="18.75">
      <c r="A34" s="15"/>
      <c r="B34" s="16"/>
      <c r="C34" s="30"/>
      <c r="D34" s="20"/>
      <c r="E34" s="17"/>
      <c r="F34" s="19"/>
      <c r="G34" s="19"/>
    </row>
    <row r="35" spans="1:7" ht="18.75">
      <c r="A35" s="15"/>
      <c r="B35" s="16"/>
      <c r="C35" s="16"/>
      <c r="D35" s="20"/>
      <c r="E35" s="17"/>
      <c r="F35" s="19"/>
      <c r="G35" s="19"/>
    </row>
    <row r="36" spans="1:5" ht="15">
      <c r="A36" t="s">
        <v>108</v>
      </c>
      <c r="E36" s="4"/>
    </row>
    <row r="41" spans="1:7" ht="18.75">
      <c r="A41" s="22" t="s">
        <v>64</v>
      </c>
      <c r="B41" s="22"/>
      <c r="C41" s="22"/>
      <c r="D41" s="22"/>
      <c r="E41" s="22" t="s">
        <v>21</v>
      </c>
      <c r="F41" s="22"/>
      <c r="G41" s="22"/>
    </row>
    <row r="42" spans="1:7" ht="18.75">
      <c r="A42" s="22" t="s">
        <v>65</v>
      </c>
      <c r="B42" s="22"/>
      <c r="C42" s="22"/>
      <c r="D42" s="22"/>
      <c r="E42" s="22" t="s">
        <v>10</v>
      </c>
      <c r="F42" s="22"/>
      <c r="G42" s="22"/>
    </row>
  </sheetData>
  <sheetProtection/>
  <mergeCells count="9">
    <mergeCell ref="A12:F12"/>
    <mergeCell ref="B24:E24"/>
    <mergeCell ref="A25:F25"/>
    <mergeCell ref="A3:E3"/>
    <mergeCell ref="A7:G7"/>
    <mergeCell ref="A6:G6"/>
    <mergeCell ref="A1:G1"/>
    <mergeCell ref="A2:G2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2016-01-12T07:43:20Z</cp:lastPrinted>
  <dcterms:created xsi:type="dcterms:W3CDTF">2014-10-14T18:22:50Z</dcterms:created>
  <dcterms:modified xsi:type="dcterms:W3CDTF">2016-01-12T07:45:33Z</dcterms:modified>
  <cp:category/>
  <cp:version/>
  <cp:contentType/>
  <cp:contentStatus/>
</cp:coreProperties>
</file>